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2270" activeTab="1"/>
  </bookViews>
  <sheets>
    <sheet name="BB348-15" sheetId="3" r:id="rId1"/>
    <sheet name="BB349-15" sheetId="4" r:id="rId2"/>
    <sheet name="BB 350-15" sheetId="2" r:id="rId3"/>
    <sheet name="BB 351-15" sheetId="1" r:id="rId4"/>
    <sheet name="BB 352-15" sheetId="5" r:id="rId5"/>
    <sheet name="BB353-15" sheetId="7" r:id="rId6"/>
    <sheet name="BB354-15" sheetId="6" r:id="rId7"/>
  </sheets>
  <externalReferences>
    <externalReference r:id="rId8"/>
  </externalReferences>
  <definedNames>
    <definedName name="_xlnm.Print_Area" localSheetId="2">'BB 350-15'!$A$1:$S$63</definedName>
    <definedName name="_xlnm.Print_Area" localSheetId="3">'BB 351-15'!$A$1:$S$63</definedName>
    <definedName name="_xlnm.Print_Area" localSheetId="4">'BB 352-15'!$A$1:$S$63</definedName>
    <definedName name="_xlnm.Print_Area" localSheetId="0">'BB348-15'!$A$1:$T$59</definedName>
    <definedName name="_xlnm.Print_Area" localSheetId="1">'BB349-15'!$A$1:$J$59</definedName>
    <definedName name="_xlnm.Print_Area" localSheetId="5">'BB353-15'!$A$1:$T$59</definedName>
    <definedName name="_xlnm.Print_Area" localSheetId="6">'BB354-15'!$A$1:$J$59</definedName>
  </definedNames>
  <calcPr calcId="145621" iterate="1" iterateCount="1"/>
</workbook>
</file>

<file path=xl/calcChain.xml><?xml version="1.0" encoding="utf-8"?>
<calcChain xmlns="http://schemas.openxmlformats.org/spreadsheetml/2006/main">
  <c r="R57" i="7" l="1"/>
  <c r="S40" i="7"/>
  <c r="S57" i="7" s="1"/>
  <c r="R32" i="7"/>
  <c r="S13" i="7"/>
  <c r="S12" i="7"/>
  <c r="N3" i="7"/>
  <c r="G49" i="6"/>
  <c r="E49" i="6"/>
  <c r="C49" i="6"/>
  <c r="G43" i="6"/>
  <c r="J42" i="6"/>
  <c r="J41" i="6"/>
  <c r="J40" i="6"/>
  <c r="J39" i="6"/>
  <c r="J38" i="6"/>
  <c r="F24" i="6"/>
  <c r="E24" i="6"/>
  <c r="I19" i="6"/>
  <c r="J43" i="6" l="1"/>
  <c r="S32" i="7"/>
  <c r="A44" i="1"/>
  <c r="S14" i="5" l="1"/>
  <c r="R52" i="5"/>
  <c r="A43" i="5"/>
  <c r="S37" i="5"/>
  <c r="S36" i="5"/>
  <c r="S52" i="5" s="1"/>
  <c r="Q25" i="5"/>
  <c r="S13" i="5"/>
  <c r="S25" i="5" s="1"/>
  <c r="N4" i="5"/>
  <c r="S36" i="2" l="1"/>
  <c r="S15" i="2"/>
  <c r="S14" i="2"/>
  <c r="A44" i="2"/>
  <c r="G49" i="4" l="1"/>
  <c r="E49" i="4"/>
  <c r="C49" i="4"/>
  <c r="G43" i="4"/>
  <c r="J42" i="4"/>
  <c r="J41" i="4"/>
  <c r="J40" i="4"/>
  <c r="J39" i="4"/>
  <c r="J38" i="4"/>
  <c r="F24" i="4"/>
  <c r="E24" i="4"/>
  <c r="I19" i="4"/>
  <c r="J43" i="4" l="1"/>
  <c r="S13" i="3"/>
  <c r="R57" i="3"/>
  <c r="S40" i="3"/>
  <c r="S57" i="3" s="1"/>
  <c r="R32" i="3"/>
  <c r="S12" i="3"/>
  <c r="N3" i="3"/>
  <c r="S32" i="3" l="1"/>
  <c r="N4" i="2"/>
  <c r="Q25" i="2"/>
  <c r="S25" i="2"/>
  <c r="A43" i="2"/>
  <c r="R52" i="2"/>
  <c r="S52" i="2"/>
  <c r="R52" i="1" l="1"/>
  <c r="A43" i="1"/>
  <c r="S37" i="1"/>
  <c r="S36" i="1"/>
  <c r="S52" i="1" s="1"/>
  <c r="Q25" i="1"/>
  <c r="S13" i="1"/>
  <c r="N4" i="1"/>
  <c r="S25" i="1" l="1"/>
</calcChain>
</file>

<file path=xl/sharedStrings.xml><?xml version="1.0" encoding="utf-8"?>
<sst xmlns="http://schemas.openxmlformats.org/spreadsheetml/2006/main" count="623" uniqueCount="222">
  <si>
    <t>SA&amp;I 237A (2005)</t>
  </si>
  <si>
    <t>TRANSFER OF APPROPRIATIONS</t>
  </si>
  <si>
    <t>OKLAHOMA COUNTY</t>
  </si>
  <si>
    <t>FISCAL YEAR:  2014-15</t>
  </si>
  <si>
    <t>Transfer Resolution #</t>
  </si>
  <si>
    <t xml:space="preserve">Within the </t>
  </si>
  <si>
    <t>Fund of Oklahoma County</t>
  </si>
  <si>
    <t>(EXHIBIT "A")</t>
  </si>
  <si>
    <t>UNENCUMBERED APPROPRIATION ACCOUNT BALANCES ON:</t>
  </si>
  <si>
    <t>Page 1</t>
  </si>
  <si>
    <t>FOR THE FISCAL YEAR</t>
  </si>
  <si>
    <t>2014-15</t>
  </si>
  <si>
    <t>, AND STATEMENT OF BALANCES CONSENTED</t>
  </si>
  <si>
    <t>REQUEST FOR TRANSFER WITHIN A DEPARTMENT</t>
  </si>
  <si>
    <t>TO FOR TRANSFER.</t>
  </si>
  <si>
    <t>Page 2</t>
  </si>
  <si>
    <t>To the Honorable Governing Board:</t>
  </si>
  <si>
    <r>
      <t xml:space="preserve">Gentlemen: Under authority of 62 Okl.St.Ann. </t>
    </r>
    <r>
      <rPr>
        <sz val="10"/>
        <rFont val="Times New Roman"/>
        <family val="1"/>
      </rPr>
      <t>§ 462, I hereby request transfer in the above named fund</t>
    </r>
    <r>
      <rPr>
        <sz val="6"/>
        <rFont val="Times New Roman"/>
        <family val="1"/>
      </rPr>
      <t xml:space="preserve"> ,</t>
    </r>
  </si>
  <si>
    <t>FUND #</t>
  </si>
  <si>
    <t>NAME OF APPROPRIATION &amp; ACCOUNT #</t>
  </si>
  <si>
    <t>COST CENTER</t>
  </si>
  <si>
    <t>UNENCUMBERED BALANCE THIS DATE</t>
  </si>
  <si>
    <t>CONSENT TO CANCEL BY OFFICER</t>
  </si>
  <si>
    <t>CANCELLED BY BOARD</t>
  </si>
  <si>
    <t xml:space="preserve">detailed as to amounts requested in each appropriation account in Exhibit "B".  I further state that I consent to </t>
  </si>
  <si>
    <t xml:space="preserve">transfer appropriations detailed in Exhibit "A" Column 5 as evidenced by my signature as the officer and /or </t>
  </si>
  <si>
    <t>department head.  I further state that the reason for this transfer is:</t>
  </si>
  <si>
    <t>Respectfully submitted this</t>
  </si>
  <si>
    <t>day of</t>
  </si>
  <si>
    <t xml:space="preserve"> </t>
  </si>
  <si>
    <t>Total</t>
  </si>
  <si>
    <t>(EXHIBIT "B")</t>
  </si>
  <si>
    <t>TRANSFER OF APPROPRIATONS TO THE FOLLOWING ACCOUNTS</t>
  </si>
  <si>
    <t>FOR THE REMAINDER OF FISCAL YEAR ENDING</t>
  </si>
  <si>
    <t>OFFICER/DEPARTMENT HEAD SIGNATURE</t>
  </si>
  <si>
    <t>TITLE</t>
  </si>
  <si>
    <t>FUND</t>
  </si>
  <si>
    <t>MUNICIPALITY</t>
  </si>
  <si>
    <t>OFFICE OR DEPARTMENT</t>
  </si>
  <si>
    <t>.</t>
  </si>
  <si>
    <t xml:space="preserve">CONSENT TO TRANFER APPROPRIATIONS WITHIN A DEPARTMENT </t>
  </si>
  <si>
    <t>AMOUNT REQUESTED</t>
  </si>
  <si>
    <t>APPROVED BY  BOARD</t>
  </si>
  <si>
    <t>(For Governing Boards)</t>
  </si>
  <si>
    <t>I , the undersigned Governing Board named in the caption hereof, under the authority of 62 Okl.St.Ann.</t>
  </si>
  <si>
    <r>
      <t>§</t>
    </r>
    <r>
      <rPr>
        <sz val="10"/>
        <rFont val="Times New Roman"/>
        <family val="1"/>
      </rPr>
      <t xml:space="preserve"> 462, do hereby consent to the transfer of the appropriations detailed in Column 5,</t>
    </r>
  </si>
  <si>
    <t>Exhibit "A", and request that the appropriations thereby be transferred to the appropriate accounts detailed</t>
  </si>
  <si>
    <t xml:space="preserve">in Exhibit "B".  I further state that this request is made by the Officer or Department Head for the </t>
  </si>
  <si>
    <t>department of the above named governmental agency and that the reasons for the tranfer are: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</si>
  <si>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</si>
  <si>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Done in a meeting of Governing Board of the said governmental agency and recorded in the minutes</t>
  </si>
  <si>
    <t>of the Secretary or Clerk of said board and signed at Oklahoma City, Oklahoma.</t>
  </si>
  <si>
    <t>This</t>
  </si>
  <si>
    <t>ATTEST:</t>
  </si>
  <si>
    <t>TOTALS</t>
  </si>
  <si>
    <t>NOTE:  THE TOTAL OF COLUMN 5, EXHIBIT "B" MAY NOT EXCEED THE TOTAL OF COLUMN 6, EXHIBIT "A"</t>
  </si>
  <si>
    <t>NOTICE TO COUNTY EXCISE BOARD</t>
  </si>
  <si>
    <t>Chairman Oklahoma County Budget Board</t>
  </si>
  <si>
    <t xml:space="preserve">Pursuant to 62 Okl. St. Ann </t>
  </si>
  <si>
    <t>§ 461, the undersigned County Clerk of Oklahoma County, Oklahoma</t>
  </si>
  <si>
    <t>gives notice to the  Oklahoma County Excise Board that there has been a transfer of  apporpriations following</t>
  </si>
  <si>
    <t>Secretary or Clerk</t>
  </si>
  <si>
    <t>the approval by the governing board of  County Commissioners of Oklahoma County.</t>
  </si>
  <si>
    <t>Clerk</t>
  </si>
  <si>
    <t>Vice Chairman Oklahoma County Budget Board</t>
  </si>
  <si>
    <t>Date</t>
  </si>
  <si>
    <t xml:space="preserve">12th </t>
  </si>
  <si>
    <t>21th</t>
  </si>
  <si>
    <t>JANUARY</t>
  </si>
  <si>
    <t>23rd</t>
  </si>
  <si>
    <t>Operation</t>
  </si>
  <si>
    <t>Capital Outlay</t>
  </si>
  <si>
    <t xml:space="preserve">SA&amp;I 237 (2000) </t>
  </si>
  <si>
    <t>FISCAL YEAR:  2014-2015</t>
  </si>
  <si>
    <t>GENERAL</t>
  </si>
  <si>
    <t>, AND STATEMENT OF BALANCES CONSENTED TO FOR</t>
  </si>
  <si>
    <t>(SCHEDULE 1)</t>
  </si>
  <si>
    <t>REQUEST FOR ADDITIONAL NEEDS</t>
  </si>
  <si>
    <t>CANCELLATION.</t>
  </si>
  <si>
    <t xml:space="preserve">Gentlemen:  Due to an emergency which has arisen in my office or department, and under authority of </t>
  </si>
  <si>
    <t>NEEDS TO COMPLETE FISCAL YEAR</t>
  </si>
  <si>
    <t>68 Okl.St.Ann. § 3021, I hereby request additional appropriations for current expense in the above named</t>
  </si>
  <si>
    <t>fund, detailed as to amounts requested in each appropriation  account in Exhibit "B".  I further state that</t>
  </si>
  <si>
    <t>I have obtained written consent to the cancellation of appropriations balances detailed in Exhibit "A",</t>
  </si>
  <si>
    <t xml:space="preserve">Column 5 as evidenced by the signatures of the officers and/or department heads appearing in Schedule </t>
  </si>
  <si>
    <t>2 below.  I further state that the reasons for the emergency are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</si>
  <si>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</si>
  <si>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Officer</t>
  </si>
  <si>
    <t>Title</t>
  </si>
  <si>
    <t>(SCHEDULE 2)</t>
  </si>
  <si>
    <t>CONSENT TO CANCEL</t>
  </si>
  <si>
    <t xml:space="preserve">I, we, or either of us, the undersigned officers and/or heads of departments of the above named </t>
  </si>
  <si>
    <t>governmental agency do hereby consent to the cancellation of appropriation balances detailed in Column</t>
  </si>
  <si>
    <t>5, Exhibit "A", in so far as the appropriations and balances submitted for cancellation and subject</t>
  </si>
  <si>
    <t>to my or our individual control.</t>
  </si>
  <si>
    <t>CONSENT TO CANCEL AND REQUEST FOR ADDITIONAL NEEDS</t>
  </si>
  <si>
    <t>ADDITIONAL APPROPRIATIONS FOR REMAINDER OF FISCAL YEAR ENDING:</t>
  </si>
  <si>
    <t xml:space="preserve">Fund </t>
  </si>
  <si>
    <t xml:space="preserve">Oklahoma County </t>
  </si>
  <si>
    <t>We, the undersigned Governing Board named in the caption hereof, under the authority of 68 Okl.St.Ann.</t>
  </si>
  <si>
    <t xml:space="preserve">Office or Department </t>
  </si>
  <si>
    <t xml:space="preserve">Municipality </t>
  </si>
  <si>
    <t>§ 3021, do hereby consent to the cancellation of the appropriation balances detailed in Column 5,</t>
  </si>
  <si>
    <t>Exhibit "A", and request that the revenues released thereby be appropriated to the accounts detailed</t>
  </si>
  <si>
    <t>APPROVED BY EXCISE BOARD</t>
  </si>
  <si>
    <t>in Exhibit "B".  We further state that this request is made due to an emergency which has arisen in the</t>
  </si>
  <si>
    <t>OPERATION</t>
  </si>
  <si>
    <t>department of the above named governmental agency and that the reasons for the emergency are</t>
  </si>
  <si>
    <t xml:space="preserve">of the Secretary or Clerk of said board and signed at </t>
  </si>
  <si>
    <t xml:space="preserve">Oklahoma City, </t>
  </si>
  <si>
    <t xml:space="preserve">Oklahoma, </t>
  </si>
  <si>
    <t>this</t>
  </si>
  <si>
    <t>Attest:</t>
  </si>
  <si>
    <t>Chairman of the Oklahoma County Budget Board</t>
  </si>
  <si>
    <t>County Clerk</t>
  </si>
  <si>
    <t>Vice-Chairman of Oklahoma County Budget Board</t>
  </si>
  <si>
    <t>NOTE:  THE TOTAL OF COLUMN 5, EXHIBIT "B" MAY NOT EXCEED THE TOTAL OF COLUMN 7, EXHIBIT "A"</t>
  </si>
  <si>
    <t>Chairman, Board of County Commissioners</t>
  </si>
  <si>
    <t>FEBRUARY</t>
  </si>
  <si>
    <t>19TH</t>
  </si>
  <si>
    <t>SALARY</t>
  </si>
  <si>
    <t>BENEFITS</t>
  </si>
  <si>
    <t>COUNTY CLERK</t>
  </si>
  <si>
    <t>BB 348-15</t>
  </si>
  <si>
    <t>S.A.&amp;I. 308 (2000)</t>
  </si>
  <si>
    <t xml:space="preserve">Resolution No. </t>
  </si>
  <si>
    <t>Cash Fund Estimate of Needs and Request for Appropriation</t>
  </si>
  <si>
    <t>FOR THE</t>
  </si>
  <si>
    <t>EMPLOYEE BENEFITS</t>
  </si>
  <si>
    <t>CASH FUND</t>
  </si>
  <si>
    <t>OF OKLAHOMA COUNTY</t>
  </si>
  <si>
    <t>Certificate of County Treasurer</t>
  </si>
  <si>
    <t>I, hereby certify that I have received and now hold, in actual cash actually on hand available for and subject to</t>
  </si>
  <si>
    <t>appropriation to the</t>
  </si>
  <si>
    <t>EMPLOYEE BENEFITS (4010)</t>
  </si>
  <si>
    <t>Cash Fund of Oklahoma County, Oklahoma, derived</t>
  </si>
  <si>
    <t xml:space="preserve">from the following designated sources and restricted by statute to expenditure for the purposes for which such </t>
  </si>
  <si>
    <t>fund was created as follows, to -wit:</t>
  </si>
  <si>
    <t>From</t>
  </si>
  <si>
    <t>The Sum of $</t>
  </si>
  <si>
    <t xml:space="preserve">    TOTAL unappropriated available for purposes of said fund</t>
  </si>
  <si>
    <t>$</t>
  </si>
  <si>
    <t>Said sums included no part of any revenues heretofore reported and appropriated for the purposes of said cash</t>
  </si>
  <si>
    <t>fund and are being held subject to action by the County Excise Board.</t>
  </si>
  <si>
    <t>Certified to this</t>
  </si>
  <si>
    <t>9th</t>
  </si>
  <si>
    <t xml:space="preserve">               Treasurer</t>
  </si>
  <si>
    <t>By</t>
  </si>
  <si>
    <t xml:space="preserve">               Deputy</t>
  </si>
  <si>
    <t>To the Excise Board of Oklahoma County, Oklahoma</t>
  </si>
  <si>
    <t>This is to certify that, pursuant to the 5th provision of 62 Okl. St. Ann. §331 there has accrued in the Treasury and is</t>
  </si>
  <si>
    <t xml:space="preserve">certified to as available for appropriation and use in the </t>
  </si>
  <si>
    <t>EMPLOYEE BENEFITS FUND</t>
  </si>
  <si>
    <t xml:space="preserve">Cash Fund of the aforesaid </t>
  </si>
  <si>
    <t xml:space="preserve">municipality, an amount of money equal to or greater than the total estimated needs hereinafter set out, that the itemized purposes </t>
  </si>
  <si>
    <t xml:space="preserve">hereinafter named are lawful purposes to which said fund may be put, and we hereby respectfully request approval and appropriation </t>
  </si>
  <si>
    <t>therefore as follows, to -wit:</t>
  </si>
  <si>
    <t>Acct. Name</t>
  </si>
  <si>
    <t xml:space="preserve">Account Number </t>
  </si>
  <si>
    <t>Amount Requested</t>
  </si>
  <si>
    <t>Approved by Excise Board</t>
  </si>
  <si>
    <t>Salary</t>
  </si>
  <si>
    <t xml:space="preserve">Benefits </t>
  </si>
  <si>
    <t>Travel</t>
  </si>
  <si>
    <t xml:space="preserve">M &amp; O </t>
  </si>
  <si>
    <t>4010-0001-2015-54000</t>
  </si>
  <si>
    <t xml:space="preserve">Capital </t>
  </si>
  <si>
    <t>OKLAHOMA COUNTY BUDGET BOARD</t>
  </si>
  <si>
    <t xml:space="preserve">  Done by order of the Governing Board of said Municipality and recorded in the minutes of the Clerk at Oklahoma County</t>
  </si>
  <si>
    <t xml:space="preserve">  Oklahoma, this</t>
  </si>
  <si>
    <t>Chairman</t>
  </si>
  <si>
    <t>Clerk or Secretary of Governing Board</t>
  </si>
  <si>
    <t>Vice-Chairman</t>
  </si>
  <si>
    <t xml:space="preserve">Board of County Commissioners </t>
  </si>
  <si>
    <t>Member</t>
  </si>
  <si>
    <t>Certificate of the County Excise Board</t>
  </si>
  <si>
    <t>County of Oklahoma, State of Oklahoma, ss.</t>
  </si>
  <si>
    <t>We, the undersigned duly qualified and acting members of the Excise Board in aforesaid County and State, having</t>
  </si>
  <si>
    <t xml:space="preserve">considered the estimate of needs submitted by the Governing Board of said Municipality and, to the extent that the </t>
  </si>
  <si>
    <t xml:space="preserve">same was within the amount of cash available for such purpose, we have approved the several items of appropriation </t>
  </si>
  <si>
    <t>ascertained to be for purpose authorized by law and have indicated the items and amounts for approval in the last column.</t>
  </si>
  <si>
    <t xml:space="preserve">Done at </t>
  </si>
  <si>
    <t>Oklahoma City,</t>
  </si>
  <si>
    <t>Oklahoma, this</t>
  </si>
  <si>
    <t>COUNTY EXCISE BOARD OF THE AFORESAID COUNTY AND STATE</t>
  </si>
  <si>
    <t>Secretary of County Excise Board</t>
  </si>
  <si>
    <t>BB349-15</t>
  </si>
  <si>
    <t>DEPOSIT FROM GENERAL FUND SUPPLEMENT</t>
  </si>
  <si>
    <t>General</t>
  </si>
  <si>
    <t>BB 350-15</t>
  </si>
  <si>
    <t>Transfer is necessary to purchase chairs for the Equalization/Excise Boards new conference room and to maintain a</t>
  </si>
  <si>
    <t xml:space="preserve">10% balance in the capital account.                                                                                                                                                 </t>
  </si>
  <si>
    <t>February</t>
  </si>
  <si>
    <t>18TH</t>
  </si>
  <si>
    <t xml:space="preserve">GENERAL </t>
  </si>
  <si>
    <t>EQUALIZATION/ EXCISE BOARD</t>
  </si>
  <si>
    <t>OSU EXTENSION CENTER DIRECTOR</t>
  </si>
  <si>
    <t>OSU EXTENSION CENTER</t>
  </si>
  <si>
    <t>BB 351-15</t>
  </si>
  <si>
    <t>Benefits</t>
  </si>
  <si>
    <t>CAPITAL</t>
  </si>
  <si>
    <t>Transfer is to fund the new JAG 2014</t>
  </si>
  <si>
    <t>13TH</t>
  </si>
  <si>
    <t>COUNTY SHERIFF</t>
  </si>
  <si>
    <t xml:space="preserve"> CAPITAL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</si>
  <si>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</si>
  <si>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SHERIFF'S GRANT</t>
  </si>
  <si>
    <t>JAG 2014</t>
  </si>
  <si>
    <t>in the Employee Benefits Fund</t>
  </si>
  <si>
    <t>One time transfer to the Employee Benefits Supplement to contribution to the shortfall</t>
  </si>
  <si>
    <t>the Employee Benefits Supplement to contribute to the shortfall in  the Employee Benefits Fund</t>
  </si>
  <si>
    <t xml:space="preserve">One time transfer to </t>
  </si>
  <si>
    <t xml:space="preserve">  </t>
  </si>
  <si>
    <t>Transfer is necessary to purchase window treatments, installation,k accessories, and modular for the new Oklahoma County</t>
  </si>
  <si>
    <t>OSU Extension Center.</t>
  </si>
  <si>
    <t>Transfer funds from Reserve</t>
  </si>
  <si>
    <t>County Employees.`</t>
  </si>
  <si>
    <t xml:space="preserve">Transfer funds from Reserve to the Employee Benefits Supplement to cover Medical and </t>
  </si>
  <si>
    <t>Prescription Claims for County Employees.</t>
  </si>
  <si>
    <t>to the Employee Benefits Supplement to cover Medical and Prescription Claims for</t>
  </si>
  <si>
    <t>EMPLOYEE BENEFITS SUPPLEMENT</t>
  </si>
  <si>
    <t>BB354-15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</si>
</sst>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sz val="6"/>
      <name val="Times New Roman"/>
      <family val="1"/>
    </font>
    <font>
      <b/>
      <sz val="16"/>
      <name val="Times New Roman"/>
      <family val="1"/>
    </font>
    <font>
      <sz val="10"/>
      <name val="Arial"/>
      <family val="2"/>
    </font>
    <font>
      <sz val="9"/>
      <name val="Times New Roman"/>
      <family val="1"/>
    </font>
    <font>
      <sz val="10"/>
      <color theme="1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u val="singleAccounting"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1" fillId="0" borderId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11" fillId="0" borderId="0"/>
    <xf numFmtId="44" fontId="11" fillId="0" borderId="0" applyFont="0" applyFill="0" applyBorder="0" applyAlignment="0" applyProtection="0"/>
  </cellStyleXfs>
  <cellXfs count="252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 applyAlignment="1">
      <alignment horizontal="left"/>
    </xf>
    <xf numFmtId="0" fontId="2" fillId="0" borderId="0" xfId="1" applyFont="1" applyBorder="1" applyAlignment="1"/>
    <xf numFmtId="0" fontId="1" fillId="0" borderId="0" xfId="1" applyBorder="1" applyAlignment="1">
      <alignment horizontal="right"/>
    </xf>
    <xf numFmtId="0" fontId="1" fillId="0" borderId="0" xfId="1" applyBorder="1"/>
    <xf numFmtId="0" fontId="4" fillId="0" borderId="0" xfId="1" applyFont="1"/>
    <xf numFmtId="0" fontId="1" fillId="0" borderId="2" xfId="1" applyBorder="1"/>
    <xf numFmtId="0" fontId="1" fillId="0" borderId="2" xfId="1" applyBorder="1" applyAlignment="1">
      <alignment horizontal="right"/>
    </xf>
    <xf numFmtId="0" fontId="4" fillId="0" borderId="3" xfId="1" applyFont="1" applyBorder="1" applyAlignment="1"/>
    <xf numFmtId="0" fontId="1" fillId="0" borderId="4" xfId="1" applyBorder="1" applyAlignment="1">
      <alignment horizontal="center"/>
    </xf>
    <xf numFmtId="0" fontId="1" fillId="0" borderId="7" xfId="1" applyBorder="1" applyAlignment="1">
      <alignment horizontal="center" wrapText="1"/>
    </xf>
    <xf numFmtId="0" fontId="1" fillId="0" borderId="10" xfId="1" applyBorder="1"/>
    <xf numFmtId="0" fontId="1" fillId="0" borderId="10" xfId="1" applyFont="1" applyBorder="1"/>
    <xf numFmtId="43" fontId="1" fillId="0" borderId="10" xfId="1" applyNumberFormat="1" applyBorder="1"/>
    <xf numFmtId="4" fontId="1" fillId="0" borderId="10" xfId="1" applyNumberFormat="1" applyBorder="1"/>
    <xf numFmtId="0" fontId="1" fillId="0" borderId="13" xfId="1" applyBorder="1"/>
    <xf numFmtId="0" fontId="1" fillId="0" borderId="13" xfId="1" applyFont="1" applyBorder="1"/>
    <xf numFmtId="4" fontId="1" fillId="0" borderId="13" xfId="1" applyNumberFormat="1" applyBorder="1"/>
    <xf numFmtId="44" fontId="1" fillId="0" borderId="10" xfId="1" applyNumberFormat="1" applyBorder="1"/>
    <xf numFmtId="0" fontId="1" fillId="0" borderId="1" xfId="1" applyFont="1" applyBorder="1"/>
    <xf numFmtId="0" fontId="1" fillId="0" borderId="0" xfId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Border="1" applyAlignment="1"/>
    <xf numFmtId="0" fontId="1" fillId="0" borderId="19" xfId="1" applyBorder="1"/>
    <xf numFmtId="4" fontId="1" fillId="0" borderId="19" xfId="1" applyNumberFormat="1" applyBorder="1"/>
    <xf numFmtId="0" fontId="1" fillId="0" borderId="22" xfId="1" applyBorder="1" applyAlignment="1"/>
    <xf numFmtId="0" fontId="1" fillId="0" borderId="1" xfId="1" applyBorder="1" applyAlignment="1">
      <alignment horizontal="center"/>
    </xf>
    <xf numFmtId="0" fontId="1" fillId="0" borderId="1" xfId="1" applyBorder="1" applyAlignment="1"/>
    <xf numFmtId="0" fontId="1" fillId="0" borderId="23" xfId="1" applyBorder="1" applyAlignment="1">
      <alignment horizontal="center"/>
    </xf>
    <xf numFmtId="0" fontId="1" fillId="0" borderId="0" xfId="1" applyAlignment="1">
      <alignment wrapText="1"/>
    </xf>
    <xf numFmtId="0" fontId="1" fillId="0" borderId="0" xfId="1" applyAlignment="1">
      <alignment horizontal="left"/>
    </xf>
    <xf numFmtId="0" fontId="1" fillId="0" borderId="0" xfId="1" applyFont="1" applyAlignment="1">
      <alignment horizontal="left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" xfId="1" applyBorder="1" applyAlignment="1">
      <alignment horizontal="left"/>
    </xf>
    <xf numFmtId="0" fontId="1" fillId="0" borderId="1" xfId="1" applyFill="1" applyBorder="1"/>
    <xf numFmtId="44" fontId="1" fillId="0" borderId="19" xfId="2" applyFont="1" applyBorder="1"/>
    <xf numFmtId="0" fontId="1" fillId="0" borderId="0" xfId="1" applyFont="1" applyBorder="1" applyAlignment="1"/>
    <xf numFmtId="0" fontId="1" fillId="0" borderId="26" xfId="1" applyBorder="1"/>
    <xf numFmtId="0" fontId="9" fillId="0" borderId="0" xfId="1" applyFont="1" applyBorder="1" applyAlignment="1"/>
    <xf numFmtId="0" fontId="9" fillId="0" borderId="26" xfId="1" applyFont="1" applyBorder="1" applyAlignment="1">
      <alignment horizontal="center"/>
    </xf>
    <xf numFmtId="0" fontId="4" fillId="0" borderId="0" xfId="1" applyFont="1" applyBorder="1" applyAlignment="1"/>
    <xf numFmtId="0" fontId="1" fillId="0" borderId="0" xfId="1" applyAlignment="1"/>
    <xf numFmtId="0" fontId="1" fillId="0" borderId="26" xfId="1" applyBorder="1" applyAlignment="1"/>
    <xf numFmtId="0" fontId="1" fillId="0" borderId="0" xfId="32"/>
    <xf numFmtId="0" fontId="3" fillId="0" borderId="0" xfId="32" applyFont="1"/>
    <xf numFmtId="0" fontId="2" fillId="0" borderId="0" xfId="32" applyFont="1" applyAlignment="1">
      <alignment horizontal="center"/>
    </xf>
    <xf numFmtId="0" fontId="2" fillId="0" borderId="0" xfId="32" applyFont="1" applyAlignment="1">
      <alignment horizontal="left"/>
    </xf>
    <xf numFmtId="0" fontId="2" fillId="0" borderId="0" xfId="32" applyFont="1" applyBorder="1" applyAlignment="1"/>
    <xf numFmtId="0" fontId="1" fillId="0" borderId="0" xfId="32" applyBorder="1" applyAlignment="1">
      <alignment horizontal="right"/>
    </xf>
    <xf numFmtId="0" fontId="1" fillId="0" borderId="0" xfId="32" applyBorder="1"/>
    <xf numFmtId="0" fontId="4" fillId="0" borderId="0" xfId="32" applyFont="1"/>
    <xf numFmtId="0" fontId="1" fillId="0" borderId="2" xfId="32" applyBorder="1"/>
    <xf numFmtId="0" fontId="1" fillId="0" borderId="4" xfId="32" applyBorder="1" applyAlignment="1">
      <alignment horizontal="center"/>
    </xf>
    <xf numFmtId="0" fontId="1" fillId="0" borderId="7" xfId="32" applyBorder="1" applyAlignment="1">
      <alignment horizontal="center" wrapText="1"/>
    </xf>
    <xf numFmtId="0" fontId="9" fillId="0" borderId="7" xfId="32" applyFont="1" applyBorder="1" applyAlignment="1">
      <alignment horizontal="center" wrapText="1"/>
    </xf>
    <xf numFmtId="0" fontId="1" fillId="0" borderId="10" xfId="32" applyBorder="1"/>
    <xf numFmtId="0" fontId="1" fillId="0" borderId="10" xfId="32" applyFont="1" applyBorder="1"/>
    <xf numFmtId="4" fontId="1" fillId="0" borderId="10" xfId="32" applyNumberFormat="1" applyFont="1" applyBorder="1"/>
    <xf numFmtId="4" fontId="1" fillId="0" borderId="10" xfId="32" applyNumberFormat="1" applyBorder="1"/>
    <xf numFmtId="0" fontId="1" fillId="0" borderId="13" xfId="32" applyBorder="1"/>
    <xf numFmtId="0" fontId="1" fillId="0" borderId="13" xfId="32" applyFont="1" applyBorder="1"/>
    <xf numFmtId="4" fontId="1" fillId="0" borderId="13" xfId="32" applyNumberFormat="1" applyBorder="1"/>
    <xf numFmtId="0" fontId="1" fillId="0" borderId="16" xfId="32" applyBorder="1"/>
    <xf numFmtId="0" fontId="1" fillId="0" borderId="1" xfId="32" applyFont="1" applyBorder="1"/>
    <xf numFmtId="0" fontId="1" fillId="0" borderId="0" xfId="32" applyAlignment="1">
      <alignment horizontal="center"/>
    </xf>
    <xf numFmtId="0" fontId="1" fillId="0" borderId="1" xfId="32" applyBorder="1" applyAlignment="1">
      <alignment horizontal="left"/>
    </xf>
    <xf numFmtId="0" fontId="1" fillId="0" borderId="19" xfId="32" applyBorder="1"/>
    <xf numFmtId="0" fontId="1" fillId="0" borderId="19" xfId="32" applyBorder="1" applyAlignment="1">
      <alignment horizontal="right"/>
    </xf>
    <xf numFmtId="44" fontId="10" fillId="0" borderId="19" xfId="9" applyFont="1" applyBorder="1"/>
    <xf numFmtId="4" fontId="1" fillId="0" borderId="19" xfId="32" applyNumberFormat="1" applyFont="1" applyBorder="1"/>
    <xf numFmtId="0" fontId="1" fillId="0" borderId="1" xfId="32" applyBorder="1"/>
    <xf numFmtId="0" fontId="1" fillId="0" borderId="16" xfId="32" applyBorder="1" applyAlignment="1">
      <alignment horizontal="center"/>
    </xf>
    <xf numFmtId="0" fontId="1" fillId="0" borderId="0" xfId="32" applyBorder="1" applyAlignment="1">
      <alignment horizontal="center"/>
    </xf>
    <xf numFmtId="0" fontId="9" fillId="0" borderId="2" xfId="32" applyFont="1" applyBorder="1"/>
    <xf numFmtId="0" fontId="3" fillId="0" borderId="2" xfId="32" applyFont="1" applyBorder="1"/>
    <xf numFmtId="0" fontId="1" fillId="0" borderId="0" xfId="32" applyFont="1"/>
    <xf numFmtId="0" fontId="1" fillId="0" borderId="0" xfId="32" applyAlignment="1">
      <alignment wrapText="1"/>
    </xf>
    <xf numFmtId="0" fontId="1" fillId="0" borderId="0" xfId="32" applyAlignment="1">
      <alignment horizontal="left"/>
    </xf>
    <xf numFmtId="0" fontId="1" fillId="0" borderId="0" xfId="32" applyBorder="1" applyAlignment="1"/>
    <xf numFmtId="43" fontId="10" fillId="0" borderId="19" xfId="9" applyNumberFormat="1" applyFont="1" applyBorder="1"/>
    <xf numFmtId="44" fontId="0" fillId="0" borderId="0" xfId="9" applyFont="1" applyBorder="1"/>
    <xf numFmtId="0" fontId="12" fillId="0" borderId="0" xfId="55" applyFont="1"/>
    <xf numFmtId="0" fontId="11" fillId="0" borderId="0" xfId="55"/>
    <xf numFmtId="0" fontId="13" fillId="0" borderId="0" xfId="55" applyFont="1"/>
    <xf numFmtId="0" fontId="12" fillId="0" borderId="1" xfId="55" quotePrefix="1" applyFont="1" applyBorder="1" applyAlignment="1">
      <alignment horizontal="left"/>
    </xf>
    <xf numFmtId="0" fontId="13" fillId="0" borderId="0" xfId="55" applyFont="1" applyAlignment="1">
      <alignment horizontal="center"/>
    </xf>
    <xf numFmtId="0" fontId="11" fillId="0" borderId="26" xfId="55" applyBorder="1"/>
    <xf numFmtId="0" fontId="11" fillId="0" borderId="0" xfId="55" applyBorder="1" applyAlignment="1"/>
    <xf numFmtId="0" fontId="11" fillId="0" borderId="0" xfId="55" applyAlignment="1">
      <alignment horizontal="right"/>
    </xf>
    <xf numFmtId="0" fontId="11" fillId="0" borderId="0" xfId="55" applyAlignment="1"/>
    <xf numFmtId="0" fontId="11" fillId="0" borderId="26" xfId="55" applyBorder="1" applyAlignment="1">
      <alignment horizontal="right"/>
    </xf>
    <xf numFmtId="0" fontId="8" fillId="0" borderId="26" xfId="55" applyFont="1" applyBorder="1" applyAlignment="1">
      <alignment horizontal="center"/>
    </xf>
    <xf numFmtId="0" fontId="11" fillId="0" borderId="0" xfId="55" applyAlignment="1">
      <alignment horizontal="center"/>
    </xf>
    <xf numFmtId="0" fontId="11" fillId="0" borderId="26" xfId="55" applyBorder="1" applyAlignment="1">
      <alignment horizontal="center"/>
    </xf>
    <xf numFmtId="0" fontId="12" fillId="0" borderId="26" xfId="55" applyFont="1" applyBorder="1"/>
    <xf numFmtId="0" fontId="12" fillId="0" borderId="0" xfId="55" applyFont="1" applyBorder="1"/>
    <xf numFmtId="0" fontId="11" fillId="0" borderId="2" xfId="55" applyBorder="1"/>
    <xf numFmtId="0" fontId="11" fillId="0" borderId="0" xfId="55" quotePrefix="1" applyAlignment="1">
      <alignment horizontal="left"/>
    </xf>
    <xf numFmtId="0" fontId="11" fillId="0" borderId="38" xfId="55" applyBorder="1"/>
    <xf numFmtId="43" fontId="0" fillId="0" borderId="27" xfId="56" applyNumberFormat="1" applyFont="1" applyBorder="1"/>
    <xf numFmtId="43" fontId="0" fillId="0" borderId="31" xfId="56" applyNumberFormat="1" applyFont="1" applyBorder="1"/>
    <xf numFmtId="43" fontId="0" fillId="0" borderId="28" xfId="56" applyNumberFormat="1" applyFont="1" applyBorder="1"/>
    <xf numFmtId="0" fontId="11" fillId="0" borderId="41" xfId="55" applyBorder="1"/>
    <xf numFmtId="43" fontId="0" fillId="0" borderId="0" xfId="56" applyNumberFormat="1" applyFont="1" applyBorder="1"/>
    <xf numFmtId="43" fontId="12" fillId="0" borderId="28" xfId="56" applyNumberFormat="1" applyFont="1" applyBorder="1"/>
    <xf numFmtId="43" fontId="8" fillId="0" borderId="40" xfId="56" applyNumberFormat="1" applyFont="1" applyBorder="1"/>
    <xf numFmtId="0" fontId="11" fillId="0" borderId="42" xfId="55" applyBorder="1"/>
    <xf numFmtId="43" fontId="12" fillId="0" borderId="26" xfId="56" applyNumberFormat="1" applyFont="1" applyBorder="1"/>
    <xf numFmtId="44" fontId="14" fillId="0" borderId="26" xfId="56" applyFont="1" applyBorder="1"/>
    <xf numFmtId="44" fontId="12" fillId="0" borderId="40" xfId="56" applyFont="1" applyBorder="1"/>
    <xf numFmtId="0" fontId="11" fillId="0" borderId="0" xfId="55" applyBorder="1"/>
    <xf numFmtId="0" fontId="11" fillId="0" borderId="0" xfId="55" applyBorder="1" applyAlignment="1">
      <alignment horizontal="center"/>
    </xf>
    <xf numFmtId="44" fontId="12" fillId="0" borderId="0" xfId="56" applyFont="1" applyBorder="1" applyAlignment="1">
      <alignment horizontal="center"/>
    </xf>
    <xf numFmtId="44" fontId="14" fillId="0" borderId="0" xfId="56" applyFont="1" applyBorder="1"/>
    <xf numFmtId="44" fontId="12" fillId="0" borderId="0" xfId="56" applyFont="1" applyBorder="1"/>
    <xf numFmtId="0" fontId="15" fillId="0" borderId="0" xfId="55" applyFont="1" applyBorder="1" applyAlignment="1"/>
    <xf numFmtId="0" fontId="12" fillId="0" borderId="0" xfId="55" applyFont="1" applyBorder="1" applyAlignment="1"/>
    <xf numFmtId="0" fontId="15" fillId="0" borderId="0" xfId="55" applyFont="1" applyBorder="1"/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0" xfId="1" applyAlignment="1">
      <alignment horizontal="center"/>
    </xf>
    <xf numFmtId="0" fontId="1" fillId="0" borderId="1" xfId="1" applyBorder="1" applyAlignment="1">
      <alignment horizontal="center"/>
    </xf>
    <xf numFmtId="0" fontId="1" fillId="0" borderId="23" xfId="1" applyBorder="1" applyAlignment="1">
      <alignment horizontal="center"/>
    </xf>
    <xf numFmtId="0" fontId="1" fillId="0" borderId="7" xfId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0" xfId="1" applyAlignment="1">
      <alignment horizontal="left"/>
    </xf>
    <xf numFmtId="0" fontId="1" fillId="0" borderId="0" xfId="32" applyBorder="1" applyAlignment="1">
      <alignment horizontal="center"/>
    </xf>
    <xf numFmtId="0" fontId="1" fillId="0" borderId="0" xfId="32" applyAlignment="1">
      <alignment horizontal="center"/>
    </xf>
    <xf numFmtId="0" fontId="1" fillId="0" borderId="19" xfId="32" applyBorder="1" applyAlignment="1">
      <alignment horizontal="right"/>
    </xf>
    <xf numFmtId="0" fontId="1" fillId="0" borderId="4" xfId="32" applyBorder="1" applyAlignment="1">
      <alignment horizontal="center"/>
    </xf>
    <xf numFmtId="0" fontId="1" fillId="0" borderId="7" xfId="32" applyBorder="1" applyAlignment="1">
      <alignment horizontal="center" wrapText="1"/>
    </xf>
    <xf numFmtId="0" fontId="1" fillId="0" borderId="0" xfId="32" applyAlignment="1">
      <alignment horizontal="left"/>
    </xf>
    <xf numFmtId="0" fontId="2" fillId="0" borderId="0" xfId="32" applyFont="1" applyAlignment="1">
      <alignment horizontal="center"/>
    </xf>
    <xf numFmtId="0" fontId="11" fillId="0" borderId="26" xfId="55" applyBorder="1" applyAlignment="1">
      <alignment horizontal="center"/>
    </xf>
    <xf numFmtId="0" fontId="13" fillId="0" borderId="0" xfId="55" applyFont="1" applyAlignment="1">
      <alignment horizontal="center"/>
    </xf>
    <xf numFmtId="0" fontId="11" fillId="0" borderId="0" xfId="55" applyAlignment="1">
      <alignment horizontal="right"/>
    </xf>
    <xf numFmtId="0" fontId="11" fillId="0" borderId="0" xfId="55" applyBorder="1" applyAlignment="1">
      <alignment horizontal="center"/>
    </xf>
    <xf numFmtId="0" fontId="8" fillId="0" borderId="26" xfId="55" applyFont="1" applyBorder="1" applyAlignment="1">
      <alignment horizontal="center"/>
    </xf>
    <xf numFmtId="0" fontId="4" fillId="0" borderId="1" xfId="32" applyFont="1" applyBorder="1" applyAlignment="1">
      <alignment horizontal="center"/>
    </xf>
    <xf numFmtId="0" fontId="2" fillId="0" borderId="0" xfId="32" applyFont="1" applyAlignment="1">
      <alignment horizontal="center"/>
    </xf>
    <xf numFmtId="0" fontId="1" fillId="0" borderId="1" xfId="32" applyFill="1" applyBorder="1" applyAlignment="1">
      <alignment horizontal="center"/>
    </xf>
    <xf numFmtId="0" fontId="1" fillId="0" borderId="0" xfId="32" applyFont="1" applyAlignment="1">
      <alignment horizontal="left"/>
    </xf>
    <xf numFmtId="0" fontId="4" fillId="0" borderId="1" xfId="32" applyFont="1" applyFill="1" applyBorder="1" applyAlignment="1">
      <alignment horizontal="center"/>
    </xf>
    <xf numFmtId="0" fontId="1" fillId="0" borderId="0" xfId="32" applyBorder="1" applyAlignment="1">
      <alignment horizontal="center"/>
    </xf>
    <xf numFmtId="15" fontId="1" fillId="0" borderId="1" xfId="32" applyNumberFormat="1" applyBorder="1" applyAlignment="1">
      <alignment horizontal="center"/>
    </xf>
    <xf numFmtId="0" fontId="1" fillId="0" borderId="1" xfId="32" applyBorder="1" applyAlignment="1">
      <alignment horizontal="center"/>
    </xf>
    <xf numFmtId="0" fontId="1" fillId="0" borderId="1" xfId="32" applyFont="1" applyBorder="1" applyAlignment="1">
      <alignment horizontal="center"/>
    </xf>
    <xf numFmtId="0" fontId="4" fillId="0" borderId="3" xfId="32" applyFont="1" applyBorder="1" applyAlignment="1">
      <alignment horizontal="center"/>
    </xf>
    <xf numFmtId="0" fontId="1" fillId="0" borderId="4" xfId="32" applyBorder="1" applyAlignment="1">
      <alignment horizontal="center"/>
    </xf>
    <xf numFmtId="0" fontId="1" fillId="0" borderId="7" xfId="32" applyBorder="1" applyAlignment="1">
      <alignment horizontal="center" wrapText="1"/>
    </xf>
    <xf numFmtId="0" fontId="1" fillId="0" borderId="0" xfId="32" applyAlignment="1">
      <alignment horizontal="left"/>
    </xf>
    <xf numFmtId="0" fontId="4" fillId="0" borderId="1" xfId="32" applyFont="1" applyBorder="1" applyAlignment="1">
      <alignment horizontal="left"/>
    </xf>
    <xf numFmtId="0" fontId="1" fillId="0" borderId="22" xfId="32" applyBorder="1" applyAlignment="1">
      <alignment horizontal="center"/>
    </xf>
    <xf numFmtId="0" fontId="1" fillId="0" borderId="0" xfId="32" applyAlignment="1">
      <alignment horizontal="center"/>
    </xf>
    <xf numFmtId="0" fontId="4" fillId="0" borderId="16" xfId="32" applyFont="1" applyBorder="1" applyAlignment="1">
      <alignment horizontal="left"/>
    </xf>
    <xf numFmtId="0" fontId="1" fillId="0" borderId="14" xfId="32" applyBorder="1" applyAlignment="1">
      <alignment horizontal="center"/>
    </xf>
    <xf numFmtId="0" fontId="1" fillId="0" borderId="15" xfId="32" applyBorder="1" applyAlignment="1">
      <alignment horizontal="center"/>
    </xf>
    <xf numFmtId="14" fontId="1" fillId="0" borderId="1" xfId="32" applyNumberFormat="1" applyBorder="1" applyAlignment="1">
      <alignment horizontal="center"/>
    </xf>
    <xf numFmtId="0" fontId="1" fillId="0" borderId="7" xfId="32" applyBorder="1" applyAlignment="1">
      <alignment horizontal="center"/>
    </xf>
    <xf numFmtId="0" fontId="1" fillId="0" borderId="13" xfId="32" applyBorder="1" applyAlignment="1">
      <alignment horizontal="center"/>
    </xf>
    <xf numFmtId="0" fontId="9" fillId="0" borderId="22" xfId="32" applyFont="1" applyBorder="1" applyAlignment="1">
      <alignment horizontal="center"/>
    </xf>
    <xf numFmtId="0" fontId="1" fillId="0" borderId="19" xfId="32" applyBorder="1" applyAlignment="1">
      <alignment horizontal="center"/>
    </xf>
    <xf numFmtId="0" fontId="1" fillId="0" borderId="19" xfId="32" applyBorder="1" applyAlignment="1">
      <alignment horizontal="right"/>
    </xf>
    <xf numFmtId="0" fontId="13" fillId="0" borderId="0" xfId="55" applyFont="1" applyBorder="1" applyAlignment="1">
      <alignment horizontal="center"/>
    </xf>
    <xf numFmtId="0" fontId="11" fillId="0" borderId="0" xfId="55" applyBorder="1" applyAlignment="1">
      <alignment horizontal="center"/>
    </xf>
    <xf numFmtId="0" fontId="11" fillId="0" borderId="26" xfId="55" applyBorder="1" applyAlignment="1">
      <alignment horizontal="center"/>
    </xf>
    <xf numFmtId="0" fontId="11" fillId="0" borderId="1" xfId="55" applyBorder="1" applyAlignment="1">
      <alignment horizontal="center"/>
    </xf>
    <xf numFmtId="0" fontId="11" fillId="0" borderId="27" xfId="55" applyBorder="1" applyAlignment="1">
      <alignment horizontal="center"/>
    </xf>
    <xf numFmtId="0" fontId="11" fillId="0" borderId="26" xfId="55" applyFont="1" applyBorder="1" applyAlignment="1">
      <alignment horizontal="center"/>
    </xf>
    <xf numFmtId="0" fontId="11" fillId="0" borderId="39" xfId="55" applyBorder="1" applyAlignment="1">
      <alignment horizontal="center"/>
    </xf>
    <xf numFmtId="0" fontId="11" fillId="0" borderId="28" xfId="55" applyBorder="1" applyAlignment="1">
      <alignment horizontal="center"/>
    </xf>
    <xf numFmtId="0" fontId="11" fillId="0" borderId="40" xfId="55" applyBorder="1" applyAlignment="1">
      <alignment horizontal="center"/>
    </xf>
    <xf numFmtId="43" fontId="11" fillId="0" borderId="39" xfId="55" applyNumberFormat="1" applyBorder="1" applyAlignment="1">
      <alignment horizontal="center"/>
    </xf>
    <xf numFmtId="43" fontId="11" fillId="0" borderId="40" xfId="55" applyNumberFormat="1" applyBorder="1" applyAlignment="1">
      <alignment horizontal="center"/>
    </xf>
    <xf numFmtId="0" fontId="8" fillId="0" borderId="39" xfId="55" applyFont="1" applyBorder="1" applyAlignment="1">
      <alignment horizontal="center"/>
    </xf>
    <xf numFmtId="43" fontId="11" fillId="0" borderId="39" xfId="55" applyNumberFormat="1" applyBorder="1" applyAlignment="1">
      <alignment horizontal="right"/>
    </xf>
    <xf numFmtId="43" fontId="11" fillId="0" borderId="40" xfId="55" applyNumberFormat="1" applyBorder="1" applyAlignment="1">
      <alignment horizontal="right"/>
    </xf>
    <xf numFmtId="44" fontId="12" fillId="0" borderId="39" xfId="56" applyFont="1" applyBorder="1" applyAlignment="1">
      <alignment horizontal="center"/>
    </xf>
    <xf numFmtId="44" fontId="12" fillId="0" borderId="40" xfId="56" applyFont="1" applyBorder="1" applyAlignment="1">
      <alignment horizontal="center"/>
    </xf>
    <xf numFmtId="0" fontId="13" fillId="0" borderId="0" xfId="55" applyFont="1" applyAlignment="1">
      <alignment horizontal="center"/>
    </xf>
    <xf numFmtId="0" fontId="12" fillId="0" borderId="0" xfId="55" applyFont="1" applyBorder="1" applyAlignment="1">
      <alignment horizontal="center"/>
    </xf>
    <xf numFmtId="0" fontId="12" fillId="0" borderId="29" xfId="55" applyFont="1" applyBorder="1" applyAlignment="1">
      <alignment horizontal="center" wrapText="1"/>
    </xf>
    <xf numFmtId="0" fontId="12" fillId="0" borderId="33" xfId="55" applyFont="1" applyBorder="1" applyAlignment="1">
      <alignment horizontal="center" wrapText="1"/>
    </xf>
    <xf numFmtId="0" fontId="12" fillId="0" borderId="5" xfId="55" applyFont="1" applyBorder="1" applyAlignment="1">
      <alignment horizontal="center"/>
    </xf>
    <xf numFmtId="0" fontId="8" fillId="0" borderId="3" xfId="55" applyFont="1" applyBorder="1" applyAlignment="1">
      <alignment horizontal="center"/>
    </xf>
    <xf numFmtId="0" fontId="8" fillId="0" borderId="34" xfId="55" applyFont="1" applyBorder="1" applyAlignment="1">
      <alignment horizontal="center"/>
    </xf>
    <xf numFmtId="0" fontId="8" fillId="0" borderId="26" xfId="55" applyFont="1" applyBorder="1" applyAlignment="1">
      <alignment horizontal="center"/>
    </xf>
    <xf numFmtId="0" fontId="12" fillId="0" borderId="30" xfId="55" applyFont="1" applyBorder="1" applyAlignment="1">
      <alignment horizontal="center" wrapText="1"/>
    </xf>
    <xf numFmtId="0" fontId="12" fillId="0" borderId="31" xfId="55" applyFont="1" applyBorder="1" applyAlignment="1">
      <alignment horizontal="center" wrapText="1"/>
    </xf>
    <xf numFmtId="0" fontId="12" fillId="0" borderId="35" xfId="55" applyFont="1" applyBorder="1" applyAlignment="1">
      <alignment horizontal="center" wrapText="1"/>
    </xf>
    <xf numFmtId="0" fontId="12" fillId="0" borderId="36" xfId="55" applyFont="1" applyBorder="1" applyAlignment="1">
      <alignment horizontal="center" wrapText="1"/>
    </xf>
    <xf numFmtId="0" fontId="12" fillId="0" borderId="3" xfId="55" applyFont="1" applyBorder="1" applyAlignment="1">
      <alignment horizontal="center" wrapText="1"/>
    </xf>
    <xf numFmtId="0" fontId="12" fillId="0" borderId="32" xfId="55" applyFont="1" applyBorder="1" applyAlignment="1">
      <alignment horizontal="center" wrapText="1"/>
    </xf>
    <xf numFmtId="0" fontId="12" fillId="0" borderId="26" xfId="55" applyFont="1" applyBorder="1" applyAlignment="1">
      <alignment horizontal="center" wrapText="1"/>
    </xf>
    <xf numFmtId="0" fontId="12" fillId="0" borderId="37" xfId="55" applyFont="1" applyBorder="1" applyAlignment="1">
      <alignment horizontal="center" wrapText="1"/>
    </xf>
    <xf numFmtId="4" fontId="11" fillId="0" borderId="26" xfId="55" applyNumberFormat="1" applyBorder="1" applyAlignment="1">
      <alignment horizontal="center"/>
    </xf>
    <xf numFmtId="39" fontId="11" fillId="0" borderId="26" xfId="55" applyNumberFormat="1" applyBorder="1" applyAlignment="1">
      <alignment horizontal="center"/>
    </xf>
    <xf numFmtId="0" fontId="8" fillId="0" borderId="28" xfId="55" applyFont="1" applyBorder="1" applyAlignment="1">
      <alignment horizontal="center"/>
    </xf>
    <xf numFmtId="0" fontId="11" fillId="0" borderId="0" xfId="55" applyAlignment="1">
      <alignment horizontal="right"/>
    </xf>
    <xf numFmtId="0" fontId="11" fillId="0" borderId="0" xfId="55" applyAlignment="1">
      <alignment horizontal="left"/>
    </xf>
    <xf numFmtId="0" fontId="12" fillId="0" borderId="0" xfId="55" applyFont="1" applyAlignment="1">
      <alignment horizontal="center"/>
    </xf>
    <xf numFmtId="0" fontId="11" fillId="0" borderId="26" xfId="55" quotePrefix="1" applyBorder="1" applyAlignment="1">
      <alignment horizontal="left"/>
    </xf>
    <xf numFmtId="0" fontId="11" fillId="0" borderId="26" xfId="55" quotePrefix="1" applyBorder="1" applyAlignment="1">
      <alignment horizontal="center"/>
    </xf>
    <xf numFmtId="0" fontId="8" fillId="0" borderId="28" xfId="55" applyFont="1" applyBorder="1" applyAlignment="1">
      <alignment horizontal="left"/>
    </xf>
    <xf numFmtId="0" fontId="11" fillId="0" borderId="28" xfId="55" applyBorder="1" applyAlignment="1">
      <alignment horizontal="left"/>
    </xf>
    <xf numFmtId="0" fontId="1" fillId="0" borderId="0" xfId="1" applyAlignment="1">
      <alignment horizontal="left"/>
    </xf>
    <xf numFmtId="0" fontId="2" fillId="0" borderId="0" xfId="1" applyFont="1" applyAlignment="1">
      <alignment horizontal="center"/>
    </xf>
    <xf numFmtId="0" fontId="1" fillId="0" borderId="1" xfId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4" fontId="1" fillId="0" borderId="14" xfId="1" applyNumberFormat="1" applyBorder="1" applyAlignment="1">
      <alignment horizontal="center"/>
    </xf>
    <xf numFmtId="4" fontId="1" fillId="0" borderId="15" xfId="1" applyNumberFormat="1" applyBorder="1" applyAlignment="1">
      <alignment horizontal="center"/>
    </xf>
    <xf numFmtId="0" fontId="4" fillId="0" borderId="16" xfId="1" applyFont="1" applyBorder="1" applyAlignment="1">
      <alignment horizontal="left"/>
    </xf>
    <xf numFmtId="0" fontId="1" fillId="0" borderId="7" xfId="1" applyBorder="1" applyAlignment="1">
      <alignment horizontal="center" wrapText="1"/>
    </xf>
    <xf numFmtId="0" fontId="1" fillId="0" borderId="8" xfId="1" applyBorder="1" applyAlignment="1">
      <alignment horizontal="center" wrapText="1"/>
    </xf>
    <xf numFmtId="0" fontId="1" fillId="0" borderId="9" xfId="1" applyBorder="1" applyAlignment="1">
      <alignment horizontal="center" wrapText="1"/>
    </xf>
    <xf numFmtId="4" fontId="1" fillId="0" borderId="11" xfId="1" applyNumberFormat="1" applyBorder="1" applyAlignment="1">
      <alignment horizontal="center"/>
    </xf>
    <xf numFmtId="4" fontId="1" fillId="0" borderId="12" xfId="1" applyNumberFormat="1" applyBorder="1" applyAlignment="1">
      <alignment horizontal="center"/>
    </xf>
    <xf numFmtId="0" fontId="4" fillId="0" borderId="1" xfId="1" applyFont="1" applyBorder="1" applyAlignment="1">
      <alignment horizontal="left"/>
    </xf>
    <xf numFmtId="0" fontId="1" fillId="0" borderId="0" xfId="1" applyBorder="1" applyAlignment="1">
      <alignment horizontal="center"/>
    </xf>
    <xf numFmtId="15" fontId="1" fillId="0" borderId="1" xfId="1" applyNumberFormat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4" fontId="1" fillId="0" borderId="17" xfId="1" applyNumberFormat="1" applyBorder="1" applyAlignment="1">
      <alignment horizontal="center"/>
    </xf>
    <xf numFmtId="4" fontId="1" fillId="0" borderId="18" xfId="1" applyNumberForma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7" fillId="0" borderId="0" xfId="1" applyFont="1" applyBorder="1" applyAlignment="1">
      <alignment horizontal="center" wrapText="1"/>
    </xf>
    <xf numFmtId="0" fontId="7" fillId="0" borderId="1" xfId="1" applyFont="1" applyBorder="1" applyAlignment="1">
      <alignment horizontal="center" wrapText="1"/>
    </xf>
    <xf numFmtId="4" fontId="1" fillId="0" borderId="20" xfId="1" applyNumberFormat="1" applyBorder="1" applyAlignment="1">
      <alignment horizontal="center"/>
    </xf>
    <xf numFmtId="4" fontId="1" fillId="0" borderId="21" xfId="1" applyNumberFormat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23" xfId="1" applyBorder="1" applyAlignment="1">
      <alignment horizontal="center"/>
    </xf>
    <xf numFmtId="0" fontId="1" fillId="0" borderId="24" xfId="1" applyBorder="1" applyAlignment="1">
      <alignment horizontal="center"/>
    </xf>
    <xf numFmtId="0" fontId="1" fillId="0" borderId="25" xfId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1" fillId="0" borderId="2" xfId="1" applyBorder="1" applyAlignment="1">
      <alignment horizontal="center" wrapText="1"/>
    </xf>
    <xf numFmtId="0" fontId="1" fillId="0" borderId="0" xfId="1" applyAlignment="1">
      <alignment horizontal="center"/>
    </xf>
    <xf numFmtId="0" fontId="1" fillId="0" borderId="11" xfId="1" applyBorder="1" applyAlignment="1">
      <alignment horizontal="center"/>
    </xf>
    <xf numFmtId="0" fontId="1" fillId="0" borderId="12" xfId="1" applyBorder="1" applyAlignment="1">
      <alignment horizontal="center"/>
    </xf>
    <xf numFmtId="0" fontId="1" fillId="0" borderId="11" xfId="1" applyFont="1" applyBorder="1" applyAlignment="1">
      <alignment horizontal="center"/>
    </xf>
    <xf numFmtId="0" fontId="1" fillId="0" borderId="26" xfId="1" applyBorder="1" applyAlignment="1">
      <alignment horizontal="center"/>
    </xf>
    <xf numFmtId="0" fontId="1" fillId="0" borderId="27" xfId="1" applyBorder="1" applyAlignment="1">
      <alignment horizontal="center"/>
    </xf>
    <xf numFmtId="0" fontId="1" fillId="0" borderId="20" xfId="1" applyBorder="1" applyAlignment="1">
      <alignment horizontal="center"/>
    </xf>
    <xf numFmtId="0" fontId="1" fillId="0" borderId="21" xfId="1" applyBorder="1" applyAlignment="1">
      <alignment horizontal="center"/>
    </xf>
    <xf numFmtId="0" fontId="1" fillId="0" borderId="20" xfId="1" applyBorder="1" applyAlignment="1">
      <alignment horizontal="right"/>
    </xf>
    <xf numFmtId="0" fontId="1" fillId="0" borderId="21" xfId="1" applyBorder="1" applyAlignment="1">
      <alignment horizontal="right"/>
    </xf>
  </cellXfs>
  <cellStyles count="57">
    <cellStyle name="Currency 10" xfId="3"/>
    <cellStyle name="Currency 10 2" xfId="4"/>
    <cellStyle name="Currency 11" xfId="5"/>
    <cellStyle name="Currency 12" xfId="6"/>
    <cellStyle name="Currency 12 2" xfId="7"/>
    <cellStyle name="Currency 12 2 2" xfId="8"/>
    <cellStyle name="Currency 12 2 2 2" xfId="9"/>
    <cellStyle name="Currency 13" xfId="10"/>
    <cellStyle name="Currency 13 2" xfId="11"/>
    <cellStyle name="Currency 13 2 2" xfId="12"/>
    <cellStyle name="Currency 13 2 2 2" xfId="52"/>
    <cellStyle name="Currency 14" xfId="13"/>
    <cellStyle name="Currency 15" xfId="53"/>
    <cellStyle name="Currency 16" xfId="56"/>
    <cellStyle name="Currency 2" xfId="2"/>
    <cellStyle name="Currency 2 2" xfId="14"/>
    <cellStyle name="Currency 3" xfId="15"/>
    <cellStyle name="Currency 4" xfId="16"/>
    <cellStyle name="Currency 4 2" xfId="17"/>
    <cellStyle name="Currency 5" xfId="18"/>
    <cellStyle name="Currency 6" xfId="19"/>
    <cellStyle name="Currency 6 2" xfId="20"/>
    <cellStyle name="Currency 7" xfId="21"/>
    <cellStyle name="Currency 7 2" xfId="22"/>
    <cellStyle name="Currency 7 3" xfId="23"/>
    <cellStyle name="Currency 8" xfId="24"/>
    <cellStyle name="Currency 9" xfId="25"/>
    <cellStyle name="Normal" xfId="0" builtinId="0"/>
    <cellStyle name="Normal 10" xfId="26"/>
    <cellStyle name="Normal 10 2" xfId="27"/>
    <cellStyle name="Normal 11" xfId="28"/>
    <cellStyle name="Normal 12" xfId="29"/>
    <cellStyle name="Normal 12 2" xfId="30"/>
    <cellStyle name="Normal 12 2 2" xfId="31"/>
    <cellStyle name="Normal 12 2 2 2" xfId="32"/>
    <cellStyle name="Normal 13" xfId="33"/>
    <cellStyle name="Normal 13 2" xfId="34"/>
    <cellStyle name="Normal 13 2 2" xfId="35"/>
    <cellStyle name="Normal 13 2 2 2" xfId="54"/>
    <cellStyle name="Normal 14" xfId="36"/>
    <cellStyle name="Normal 15" xfId="55"/>
    <cellStyle name="Normal 2" xfId="37"/>
    <cellStyle name="Normal 2 2" xfId="38"/>
    <cellStyle name="Normal 3" xfId="39"/>
    <cellStyle name="Normal 3 2" xfId="40"/>
    <cellStyle name="Normal 3 3" xfId="41"/>
    <cellStyle name="Normal 4" xfId="42"/>
    <cellStyle name="Normal 4 2" xfId="43"/>
    <cellStyle name="Normal 5" xfId="44"/>
    <cellStyle name="Normal 5 2" xfId="45"/>
    <cellStyle name="Normal 5 3" xfId="46"/>
    <cellStyle name="Normal 6" xfId="47"/>
    <cellStyle name="Normal 7" xfId="48"/>
    <cellStyle name="Normal 8" xfId="49"/>
    <cellStyle name="Normal 8 2" xfId="50"/>
    <cellStyle name="Normal 9" xfId="51"/>
    <cellStyle name="Normal_BOCC ITEMS 01-17-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UDGET%20BOARD%20AGENDA_MINUTES\BB2015\BUDGET%20BOARD%20ITEMS\FORM%20308_January%20Receip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10"/>
      <sheetName val="1111"/>
      <sheetName val="1118"/>
      <sheetName val="1140"/>
      <sheetName val="1150"/>
      <sheetName val="1151"/>
      <sheetName val="1152"/>
      <sheetName val="1160"/>
      <sheetName val="1161"/>
      <sheetName val="1162"/>
      <sheetName val="1201"/>
      <sheetName val="1231"/>
      <sheetName val="1232"/>
      <sheetName val="1233"/>
      <sheetName val="1240"/>
      <sheetName val="1250"/>
      <sheetName val="1251"/>
      <sheetName val="1260"/>
      <sheetName val="1270"/>
      <sheetName val="1280"/>
      <sheetName val="1282"/>
      <sheetName val="1290"/>
      <sheetName val="1300"/>
      <sheetName val="2010"/>
      <sheetName val="2020"/>
      <sheetName val="2030"/>
      <sheetName val="2031"/>
      <sheetName val="2032"/>
      <sheetName val="2033"/>
      <sheetName val="2040"/>
      <sheetName val="2050"/>
      <sheetName val="2060"/>
      <sheetName val="4010"/>
      <sheetName val="4010 (2)"/>
      <sheetName val="4020"/>
      <sheetName val="4030"/>
      <sheetName val="6010"/>
    </sheetNames>
    <sheetDataSet>
      <sheetData sheetId="0">
        <row r="26">
          <cell r="E26" t="str">
            <v>FEB</v>
          </cell>
          <cell r="F26">
            <v>2015</v>
          </cell>
        </row>
        <row r="67">
          <cell r="C67" t="str">
            <v>19TH</v>
          </cell>
          <cell r="E67" t="str">
            <v>FEBRUARY</v>
          </cell>
          <cell r="G67">
            <v>2015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view="pageBreakPreview" zoomScale="75" zoomScaleNormal="100" zoomScaleSheetLayoutView="75" workbookViewId="0">
      <selection activeCell="A54" sqref="A54:E57"/>
    </sheetView>
  </sheetViews>
  <sheetFormatPr defaultRowHeight="12.75" x14ac:dyDescent="0.2"/>
  <cols>
    <col min="1" max="1" width="5.85546875" style="46" customWidth="1"/>
    <col min="2" max="2" width="13.5703125" style="46" customWidth="1"/>
    <col min="3" max="3" width="5.28515625" style="46" customWidth="1"/>
    <col min="4" max="4" width="9.140625" style="46"/>
    <col min="5" max="5" width="7.85546875" style="46" customWidth="1"/>
    <col min="6" max="6" width="9.140625" style="46" customWidth="1"/>
    <col min="7" max="9" width="9.140625" style="46"/>
    <col min="10" max="10" width="17.5703125" style="46" customWidth="1"/>
    <col min="11" max="11" width="3.5703125" style="46" customWidth="1"/>
    <col min="12" max="12" width="9.140625" style="46" customWidth="1"/>
    <col min="13" max="14" width="10.5703125" style="46" customWidth="1"/>
    <col min="15" max="15" width="20" style="46" customWidth="1"/>
    <col min="16" max="16" width="15.140625" style="46" customWidth="1"/>
    <col min="17" max="17" width="13.42578125" style="46" customWidth="1"/>
    <col min="18" max="18" width="16.28515625" style="46" customWidth="1"/>
    <col min="19" max="19" width="14.5703125" style="46" customWidth="1"/>
    <col min="20" max="20" width="1.5703125" style="46" customWidth="1"/>
    <col min="21" max="256" width="9.140625" style="46"/>
    <col min="257" max="257" width="5.85546875" style="46" customWidth="1"/>
    <col min="258" max="258" width="13.5703125" style="46" customWidth="1"/>
    <col min="259" max="259" width="5.28515625" style="46" customWidth="1"/>
    <col min="260" max="260" width="9.140625" style="46"/>
    <col min="261" max="261" width="7.85546875" style="46" customWidth="1"/>
    <col min="262" max="262" width="9.140625" style="46" customWidth="1"/>
    <col min="263" max="265" width="9.140625" style="46"/>
    <col min="266" max="266" width="17.5703125" style="46" customWidth="1"/>
    <col min="267" max="267" width="3.5703125" style="46" customWidth="1"/>
    <col min="268" max="268" width="9.140625" style="46" customWidth="1"/>
    <col min="269" max="270" width="10.5703125" style="46" customWidth="1"/>
    <col min="271" max="271" width="20" style="46" customWidth="1"/>
    <col min="272" max="272" width="13.7109375" style="46" customWidth="1"/>
    <col min="273" max="273" width="13.42578125" style="46" customWidth="1"/>
    <col min="274" max="274" width="14.140625" style="46" customWidth="1"/>
    <col min="275" max="275" width="12.7109375" style="46" customWidth="1"/>
    <col min="276" max="276" width="4" style="46" customWidth="1"/>
    <col min="277" max="512" width="9.140625" style="46"/>
    <col min="513" max="513" width="5.85546875" style="46" customWidth="1"/>
    <col min="514" max="514" width="13.5703125" style="46" customWidth="1"/>
    <col min="515" max="515" width="5.28515625" style="46" customWidth="1"/>
    <col min="516" max="516" width="9.140625" style="46"/>
    <col min="517" max="517" width="7.85546875" style="46" customWidth="1"/>
    <col min="518" max="518" width="9.140625" style="46" customWidth="1"/>
    <col min="519" max="521" width="9.140625" style="46"/>
    <col min="522" max="522" width="17.5703125" style="46" customWidth="1"/>
    <col min="523" max="523" width="3.5703125" style="46" customWidth="1"/>
    <col min="524" max="524" width="9.140625" style="46" customWidth="1"/>
    <col min="525" max="526" width="10.5703125" style="46" customWidth="1"/>
    <col min="527" max="527" width="20" style="46" customWidth="1"/>
    <col min="528" max="528" width="13.7109375" style="46" customWidth="1"/>
    <col min="529" max="529" width="13.42578125" style="46" customWidth="1"/>
    <col min="530" max="530" width="14.140625" style="46" customWidth="1"/>
    <col min="531" max="531" width="12.7109375" style="46" customWidth="1"/>
    <col min="532" max="532" width="4" style="46" customWidth="1"/>
    <col min="533" max="768" width="9.140625" style="46"/>
    <col min="769" max="769" width="5.85546875" style="46" customWidth="1"/>
    <col min="770" max="770" width="13.5703125" style="46" customWidth="1"/>
    <col min="771" max="771" width="5.28515625" style="46" customWidth="1"/>
    <col min="772" max="772" width="9.140625" style="46"/>
    <col min="773" max="773" width="7.85546875" style="46" customWidth="1"/>
    <col min="774" max="774" width="9.140625" style="46" customWidth="1"/>
    <col min="775" max="777" width="9.140625" style="46"/>
    <col min="778" max="778" width="17.5703125" style="46" customWidth="1"/>
    <col min="779" max="779" width="3.5703125" style="46" customWidth="1"/>
    <col min="780" max="780" width="9.140625" style="46" customWidth="1"/>
    <col min="781" max="782" width="10.5703125" style="46" customWidth="1"/>
    <col min="783" max="783" width="20" style="46" customWidth="1"/>
    <col min="784" max="784" width="13.7109375" style="46" customWidth="1"/>
    <col min="785" max="785" width="13.42578125" style="46" customWidth="1"/>
    <col min="786" max="786" width="14.140625" style="46" customWidth="1"/>
    <col min="787" max="787" width="12.7109375" style="46" customWidth="1"/>
    <col min="788" max="788" width="4" style="46" customWidth="1"/>
    <col min="789" max="1024" width="9.140625" style="46"/>
    <col min="1025" max="1025" width="5.85546875" style="46" customWidth="1"/>
    <col min="1026" max="1026" width="13.5703125" style="46" customWidth="1"/>
    <col min="1027" max="1027" width="5.28515625" style="46" customWidth="1"/>
    <col min="1028" max="1028" width="9.140625" style="46"/>
    <col min="1029" max="1029" width="7.85546875" style="46" customWidth="1"/>
    <col min="1030" max="1030" width="9.140625" style="46" customWidth="1"/>
    <col min="1031" max="1033" width="9.140625" style="46"/>
    <col min="1034" max="1034" width="17.5703125" style="46" customWidth="1"/>
    <col min="1035" max="1035" width="3.5703125" style="46" customWidth="1"/>
    <col min="1036" max="1036" width="9.140625" style="46" customWidth="1"/>
    <col min="1037" max="1038" width="10.5703125" style="46" customWidth="1"/>
    <col min="1039" max="1039" width="20" style="46" customWidth="1"/>
    <col min="1040" max="1040" width="13.7109375" style="46" customWidth="1"/>
    <col min="1041" max="1041" width="13.42578125" style="46" customWidth="1"/>
    <col min="1042" max="1042" width="14.140625" style="46" customWidth="1"/>
    <col min="1043" max="1043" width="12.7109375" style="46" customWidth="1"/>
    <col min="1044" max="1044" width="4" style="46" customWidth="1"/>
    <col min="1045" max="1280" width="9.140625" style="46"/>
    <col min="1281" max="1281" width="5.85546875" style="46" customWidth="1"/>
    <col min="1282" max="1282" width="13.5703125" style="46" customWidth="1"/>
    <col min="1283" max="1283" width="5.28515625" style="46" customWidth="1"/>
    <col min="1284" max="1284" width="9.140625" style="46"/>
    <col min="1285" max="1285" width="7.85546875" style="46" customWidth="1"/>
    <col min="1286" max="1286" width="9.140625" style="46" customWidth="1"/>
    <col min="1287" max="1289" width="9.140625" style="46"/>
    <col min="1290" max="1290" width="17.5703125" style="46" customWidth="1"/>
    <col min="1291" max="1291" width="3.5703125" style="46" customWidth="1"/>
    <col min="1292" max="1292" width="9.140625" style="46" customWidth="1"/>
    <col min="1293" max="1294" width="10.5703125" style="46" customWidth="1"/>
    <col min="1295" max="1295" width="20" style="46" customWidth="1"/>
    <col min="1296" max="1296" width="13.7109375" style="46" customWidth="1"/>
    <col min="1297" max="1297" width="13.42578125" style="46" customWidth="1"/>
    <col min="1298" max="1298" width="14.140625" style="46" customWidth="1"/>
    <col min="1299" max="1299" width="12.7109375" style="46" customWidth="1"/>
    <col min="1300" max="1300" width="4" style="46" customWidth="1"/>
    <col min="1301" max="1536" width="9.140625" style="46"/>
    <col min="1537" max="1537" width="5.85546875" style="46" customWidth="1"/>
    <col min="1538" max="1538" width="13.5703125" style="46" customWidth="1"/>
    <col min="1539" max="1539" width="5.28515625" style="46" customWidth="1"/>
    <col min="1540" max="1540" width="9.140625" style="46"/>
    <col min="1541" max="1541" width="7.85546875" style="46" customWidth="1"/>
    <col min="1542" max="1542" width="9.140625" style="46" customWidth="1"/>
    <col min="1543" max="1545" width="9.140625" style="46"/>
    <col min="1546" max="1546" width="17.5703125" style="46" customWidth="1"/>
    <col min="1547" max="1547" width="3.5703125" style="46" customWidth="1"/>
    <col min="1548" max="1548" width="9.140625" style="46" customWidth="1"/>
    <col min="1549" max="1550" width="10.5703125" style="46" customWidth="1"/>
    <col min="1551" max="1551" width="20" style="46" customWidth="1"/>
    <col min="1552" max="1552" width="13.7109375" style="46" customWidth="1"/>
    <col min="1553" max="1553" width="13.42578125" style="46" customWidth="1"/>
    <col min="1554" max="1554" width="14.140625" style="46" customWidth="1"/>
    <col min="1555" max="1555" width="12.7109375" style="46" customWidth="1"/>
    <col min="1556" max="1556" width="4" style="46" customWidth="1"/>
    <col min="1557" max="1792" width="9.140625" style="46"/>
    <col min="1793" max="1793" width="5.85546875" style="46" customWidth="1"/>
    <col min="1794" max="1794" width="13.5703125" style="46" customWidth="1"/>
    <col min="1795" max="1795" width="5.28515625" style="46" customWidth="1"/>
    <col min="1796" max="1796" width="9.140625" style="46"/>
    <col min="1797" max="1797" width="7.85546875" style="46" customWidth="1"/>
    <col min="1798" max="1798" width="9.140625" style="46" customWidth="1"/>
    <col min="1799" max="1801" width="9.140625" style="46"/>
    <col min="1802" max="1802" width="17.5703125" style="46" customWidth="1"/>
    <col min="1803" max="1803" width="3.5703125" style="46" customWidth="1"/>
    <col min="1804" max="1804" width="9.140625" style="46" customWidth="1"/>
    <col min="1805" max="1806" width="10.5703125" style="46" customWidth="1"/>
    <col min="1807" max="1807" width="20" style="46" customWidth="1"/>
    <col min="1808" max="1808" width="13.7109375" style="46" customWidth="1"/>
    <col min="1809" max="1809" width="13.42578125" style="46" customWidth="1"/>
    <col min="1810" max="1810" width="14.140625" style="46" customWidth="1"/>
    <col min="1811" max="1811" width="12.7109375" style="46" customWidth="1"/>
    <col min="1812" max="1812" width="4" style="46" customWidth="1"/>
    <col min="1813" max="2048" width="9.140625" style="46"/>
    <col min="2049" max="2049" width="5.85546875" style="46" customWidth="1"/>
    <col min="2050" max="2050" width="13.5703125" style="46" customWidth="1"/>
    <col min="2051" max="2051" width="5.28515625" style="46" customWidth="1"/>
    <col min="2052" max="2052" width="9.140625" style="46"/>
    <col min="2053" max="2053" width="7.85546875" style="46" customWidth="1"/>
    <col min="2054" max="2054" width="9.140625" style="46" customWidth="1"/>
    <col min="2055" max="2057" width="9.140625" style="46"/>
    <col min="2058" max="2058" width="17.5703125" style="46" customWidth="1"/>
    <col min="2059" max="2059" width="3.5703125" style="46" customWidth="1"/>
    <col min="2060" max="2060" width="9.140625" style="46" customWidth="1"/>
    <col min="2061" max="2062" width="10.5703125" style="46" customWidth="1"/>
    <col min="2063" max="2063" width="20" style="46" customWidth="1"/>
    <col min="2064" max="2064" width="13.7109375" style="46" customWidth="1"/>
    <col min="2065" max="2065" width="13.42578125" style="46" customWidth="1"/>
    <col min="2066" max="2066" width="14.140625" style="46" customWidth="1"/>
    <col min="2067" max="2067" width="12.7109375" style="46" customWidth="1"/>
    <col min="2068" max="2068" width="4" style="46" customWidth="1"/>
    <col min="2069" max="2304" width="9.140625" style="46"/>
    <col min="2305" max="2305" width="5.85546875" style="46" customWidth="1"/>
    <col min="2306" max="2306" width="13.5703125" style="46" customWidth="1"/>
    <col min="2307" max="2307" width="5.28515625" style="46" customWidth="1"/>
    <col min="2308" max="2308" width="9.140625" style="46"/>
    <col min="2309" max="2309" width="7.85546875" style="46" customWidth="1"/>
    <col min="2310" max="2310" width="9.140625" style="46" customWidth="1"/>
    <col min="2311" max="2313" width="9.140625" style="46"/>
    <col min="2314" max="2314" width="17.5703125" style="46" customWidth="1"/>
    <col min="2315" max="2315" width="3.5703125" style="46" customWidth="1"/>
    <col min="2316" max="2316" width="9.140625" style="46" customWidth="1"/>
    <col min="2317" max="2318" width="10.5703125" style="46" customWidth="1"/>
    <col min="2319" max="2319" width="20" style="46" customWidth="1"/>
    <col min="2320" max="2320" width="13.7109375" style="46" customWidth="1"/>
    <col min="2321" max="2321" width="13.42578125" style="46" customWidth="1"/>
    <col min="2322" max="2322" width="14.140625" style="46" customWidth="1"/>
    <col min="2323" max="2323" width="12.7109375" style="46" customWidth="1"/>
    <col min="2324" max="2324" width="4" style="46" customWidth="1"/>
    <col min="2325" max="2560" width="9.140625" style="46"/>
    <col min="2561" max="2561" width="5.85546875" style="46" customWidth="1"/>
    <col min="2562" max="2562" width="13.5703125" style="46" customWidth="1"/>
    <col min="2563" max="2563" width="5.28515625" style="46" customWidth="1"/>
    <col min="2564" max="2564" width="9.140625" style="46"/>
    <col min="2565" max="2565" width="7.85546875" style="46" customWidth="1"/>
    <col min="2566" max="2566" width="9.140625" style="46" customWidth="1"/>
    <col min="2567" max="2569" width="9.140625" style="46"/>
    <col min="2570" max="2570" width="17.5703125" style="46" customWidth="1"/>
    <col min="2571" max="2571" width="3.5703125" style="46" customWidth="1"/>
    <col min="2572" max="2572" width="9.140625" style="46" customWidth="1"/>
    <col min="2573" max="2574" width="10.5703125" style="46" customWidth="1"/>
    <col min="2575" max="2575" width="20" style="46" customWidth="1"/>
    <col min="2576" max="2576" width="13.7109375" style="46" customWidth="1"/>
    <col min="2577" max="2577" width="13.42578125" style="46" customWidth="1"/>
    <col min="2578" max="2578" width="14.140625" style="46" customWidth="1"/>
    <col min="2579" max="2579" width="12.7109375" style="46" customWidth="1"/>
    <col min="2580" max="2580" width="4" style="46" customWidth="1"/>
    <col min="2581" max="2816" width="9.140625" style="46"/>
    <col min="2817" max="2817" width="5.85546875" style="46" customWidth="1"/>
    <col min="2818" max="2818" width="13.5703125" style="46" customWidth="1"/>
    <col min="2819" max="2819" width="5.28515625" style="46" customWidth="1"/>
    <col min="2820" max="2820" width="9.140625" style="46"/>
    <col min="2821" max="2821" width="7.85546875" style="46" customWidth="1"/>
    <col min="2822" max="2822" width="9.140625" style="46" customWidth="1"/>
    <col min="2823" max="2825" width="9.140625" style="46"/>
    <col min="2826" max="2826" width="17.5703125" style="46" customWidth="1"/>
    <col min="2827" max="2827" width="3.5703125" style="46" customWidth="1"/>
    <col min="2828" max="2828" width="9.140625" style="46" customWidth="1"/>
    <col min="2829" max="2830" width="10.5703125" style="46" customWidth="1"/>
    <col min="2831" max="2831" width="20" style="46" customWidth="1"/>
    <col min="2832" max="2832" width="13.7109375" style="46" customWidth="1"/>
    <col min="2833" max="2833" width="13.42578125" style="46" customWidth="1"/>
    <col min="2834" max="2834" width="14.140625" style="46" customWidth="1"/>
    <col min="2835" max="2835" width="12.7109375" style="46" customWidth="1"/>
    <col min="2836" max="2836" width="4" style="46" customWidth="1"/>
    <col min="2837" max="3072" width="9.140625" style="46"/>
    <col min="3073" max="3073" width="5.85546875" style="46" customWidth="1"/>
    <col min="3074" max="3074" width="13.5703125" style="46" customWidth="1"/>
    <col min="3075" max="3075" width="5.28515625" style="46" customWidth="1"/>
    <col min="3076" max="3076" width="9.140625" style="46"/>
    <col min="3077" max="3077" width="7.85546875" style="46" customWidth="1"/>
    <col min="3078" max="3078" width="9.140625" style="46" customWidth="1"/>
    <col min="3079" max="3081" width="9.140625" style="46"/>
    <col min="3082" max="3082" width="17.5703125" style="46" customWidth="1"/>
    <col min="3083" max="3083" width="3.5703125" style="46" customWidth="1"/>
    <col min="3084" max="3084" width="9.140625" style="46" customWidth="1"/>
    <col min="3085" max="3086" width="10.5703125" style="46" customWidth="1"/>
    <col min="3087" max="3087" width="20" style="46" customWidth="1"/>
    <col min="3088" max="3088" width="13.7109375" style="46" customWidth="1"/>
    <col min="3089" max="3089" width="13.42578125" style="46" customWidth="1"/>
    <col min="3090" max="3090" width="14.140625" style="46" customWidth="1"/>
    <col min="3091" max="3091" width="12.7109375" style="46" customWidth="1"/>
    <col min="3092" max="3092" width="4" style="46" customWidth="1"/>
    <col min="3093" max="3328" width="9.140625" style="46"/>
    <col min="3329" max="3329" width="5.85546875" style="46" customWidth="1"/>
    <col min="3330" max="3330" width="13.5703125" style="46" customWidth="1"/>
    <col min="3331" max="3331" width="5.28515625" style="46" customWidth="1"/>
    <col min="3332" max="3332" width="9.140625" style="46"/>
    <col min="3333" max="3333" width="7.85546875" style="46" customWidth="1"/>
    <col min="3334" max="3334" width="9.140625" style="46" customWidth="1"/>
    <col min="3335" max="3337" width="9.140625" style="46"/>
    <col min="3338" max="3338" width="17.5703125" style="46" customWidth="1"/>
    <col min="3339" max="3339" width="3.5703125" style="46" customWidth="1"/>
    <col min="3340" max="3340" width="9.140625" style="46" customWidth="1"/>
    <col min="3341" max="3342" width="10.5703125" style="46" customWidth="1"/>
    <col min="3343" max="3343" width="20" style="46" customWidth="1"/>
    <col min="3344" max="3344" width="13.7109375" style="46" customWidth="1"/>
    <col min="3345" max="3345" width="13.42578125" style="46" customWidth="1"/>
    <col min="3346" max="3346" width="14.140625" style="46" customWidth="1"/>
    <col min="3347" max="3347" width="12.7109375" style="46" customWidth="1"/>
    <col min="3348" max="3348" width="4" style="46" customWidth="1"/>
    <col min="3349" max="3584" width="9.140625" style="46"/>
    <col min="3585" max="3585" width="5.85546875" style="46" customWidth="1"/>
    <col min="3586" max="3586" width="13.5703125" style="46" customWidth="1"/>
    <col min="3587" max="3587" width="5.28515625" style="46" customWidth="1"/>
    <col min="3588" max="3588" width="9.140625" style="46"/>
    <col min="3589" max="3589" width="7.85546875" style="46" customWidth="1"/>
    <col min="3590" max="3590" width="9.140625" style="46" customWidth="1"/>
    <col min="3591" max="3593" width="9.140625" style="46"/>
    <col min="3594" max="3594" width="17.5703125" style="46" customWidth="1"/>
    <col min="3595" max="3595" width="3.5703125" style="46" customWidth="1"/>
    <col min="3596" max="3596" width="9.140625" style="46" customWidth="1"/>
    <col min="3597" max="3598" width="10.5703125" style="46" customWidth="1"/>
    <col min="3599" max="3599" width="20" style="46" customWidth="1"/>
    <col min="3600" max="3600" width="13.7109375" style="46" customWidth="1"/>
    <col min="3601" max="3601" width="13.42578125" style="46" customWidth="1"/>
    <col min="3602" max="3602" width="14.140625" style="46" customWidth="1"/>
    <col min="3603" max="3603" width="12.7109375" style="46" customWidth="1"/>
    <col min="3604" max="3604" width="4" style="46" customWidth="1"/>
    <col min="3605" max="3840" width="9.140625" style="46"/>
    <col min="3841" max="3841" width="5.85546875" style="46" customWidth="1"/>
    <col min="3842" max="3842" width="13.5703125" style="46" customWidth="1"/>
    <col min="3843" max="3843" width="5.28515625" style="46" customWidth="1"/>
    <col min="3844" max="3844" width="9.140625" style="46"/>
    <col min="3845" max="3845" width="7.85546875" style="46" customWidth="1"/>
    <col min="3846" max="3846" width="9.140625" style="46" customWidth="1"/>
    <col min="3847" max="3849" width="9.140625" style="46"/>
    <col min="3850" max="3850" width="17.5703125" style="46" customWidth="1"/>
    <col min="3851" max="3851" width="3.5703125" style="46" customWidth="1"/>
    <col min="3852" max="3852" width="9.140625" style="46" customWidth="1"/>
    <col min="3853" max="3854" width="10.5703125" style="46" customWidth="1"/>
    <col min="3855" max="3855" width="20" style="46" customWidth="1"/>
    <col min="3856" max="3856" width="13.7109375" style="46" customWidth="1"/>
    <col min="3857" max="3857" width="13.42578125" style="46" customWidth="1"/>
    <col min="3858" max="3858" width="14.140625" style="46" customWidth="1"/>
    <col min="3859" max="3859" width="12.7109375" style="46" customWidth="1"/>
    <col min="3860" max="3860" width="4" style="46" customWidth="1"/>
    <col min="3861" max="4096" width="9.140625" style="46"/>
    <col min="4097" max="4097" width="5.85546875" style="46" customWidth="1"/>
    <col min="4098" max="4098" width="13.5703125" style="46" customWidth="1"/>
    <col min="4099" max="4099" width="5.28515625" style="46" customWidth="1"/>
    <col min="4100" max="4100" width="9.140625" style="46"/>
    <col min="4101" max="4101" width="7.85546875" style="46" customWidth="1"/>
    <col min="4102" max="4102" width="9.140625" style="46" customWidth="1"/>
    <col min="4103" max="4105" width="9.140625" style="46"/>
    <col min="4106" max="4106" width="17.5703125" style="46" customWidth="1"/>
    <col min="4107" max="4107" width="3.5703125" style="46" customWidth="1"/>
    <col min="4108" max="4108" width="9.140625" style="46" customWidth="1"/>
    <col min="4109" max="4110" width="10.5703125" style="46" customWidth="1"/>
    <col min="4111" max="4111" width="20" style="46" customWidth="1"/>
    <col min="4112" max="4112" width="13.7109375" style="46" customWidth="1"/>
    <col min="4113" max="4113" width="13.42578125" style="46" customWidth="1"/>
    <col min="4114" max="4114" width="14.140625" style="46" customWidth="1"/>
    <col min="4115" max="4115" width="12.7109375" style="46" customWidth="1"/>
    <col min="4116" max="4116" width="4" style="46" customWidth="1"/>
    <col min="4117" max="4352" width="9.140625" style="46"/>
    <col min="4353" max="4353" width="5.85546875" style="46" customWidth="1"/>
    <col min="4354" max="4354" width="13.5703125" style="46" customWidth="1"/>
    <col min="4355" max="4355" width="5.28515625" style="46" customWidth="1"/>
    <col min="4356" max="4356" width="9.140625" style="46"/>
    <col min="4357" max="4357" width="7.85546875" style="46" customWidth="1"/>
    <col min="4358" max="4358" width="9.140625" style="46" customWidth="1"/>
    <col min="4359" max="4361" width="9.140625" style="46"/>
    <col min="4362" max="4362" width="17.5703125" style="46" customWidth="1"/>
    <col min="4363" max="4363" width="3.5703125" style="46" customWidth="1"/>
    <col min="4364" max="4364" width="9.140625" style="46" customWidth="1"/>
    <col min="4365" max="4366" width="10.5703125" style="46" customWidth="1"/>
    <col min="4367" max="4367" width="20" style="46" customWidth="1"/>
    <col min="4368" max="4368" width="13.7109375" style="46" customWidth="1"/>
    <col min="4369" max="4369" width="13.42578125" style="46" customWidth="1"/>
    <col min="4370" max="4370" width="14.140625" style="46" customWidth="1"/>
    <col min="4371" max="4371" width="12.7109375" style="46" customWidth="1"/>
    <col min="4372" max="4372" width="4" style="46" customWidth="1"/>
    <col min="4373" max="4608" width="9.140625" style="46"/>
    <col min="4609" max="4609" width="5.85546875" style="46" customWidth="1"/>
    <col min="4610" max="4610" width="13.5703125" style="46" customWidth="1"/>
    <col min="4611" max="4611" width="5.28515625" style="46" customWidth="1"/>
    <col min="4612" max="4612" width="9.140625" style="46"/>
    <col min="4613" max="4613" width="7.85546875" style="46" customWidth="1"/>
    <col min="4614" max="4614" width="9.140625" style="46" customWidth="1"/>
    <col min="4615" max="4617" width="9.140625" style="46"/>
    <col min="4618" max="4618" width="17.5703125" style="46" customWidth="1"/>
    <col min="4619" max="4619" width="3.5703125" style="46" customWidth="1"/>
    <col min="4620" max="4620" width="9.140625" style="46" customWidth="1"/>
    <col min="4621" max="4622" width="10.5703125" style="46" customWidth="1"/>
    <col min="4623" max="4623" width="20" style="46" customWidth="1"/>
    <col min="4624" max="4624" width="13.7109375" style="46" customWidth="1"/>
    <col min="4625" max="4625" width="13.42578125" style="46" customWidth="1"/>
    <col min="4626" max="4626" width="14.140625" style="46" customWidth="1"/>
    <col min="4627" max="4627" width="12.7109375" style="46" customWidth="1"/>
    <col min="4628" max="4628" width="4" style="46" customWidth="1"/>
    <col min="4629" max="4864" width="9.140625" style="46"/>
    <col min="4865" max="4865" width="5.85546875" style="46" customWidth="1"/>
    <col min="4866" max="4866" width="13.5703125" style="46" customWidth="1"/>
    <col min="4867" max="4867" width="5.28515625" style="46" customWidth="1"/>
    <col min="4868" max="4868" width="9.140625" style="46"/>
    <col min="4869" max="4869" width="7.85546875" style="46" customWidth="1"/>
    <col min="4870" max="4870" width="9.140625" style="46" customWidth="1"/>
    <col min="4871" max="4873" width="9.140625" style="46"/>
    <col min="4874" max="4874" width="17.5703125" style="46" customWidth="1"/>
    <col min="4875" max="4875" width="3.5703125" style="46" customWidth="1"/>
    <col min="4876" max="4876" width="9.140625" style="46" customWidth="1"/>
    <col min="4877" max="4878" width="10.5703125" style="46" customWidth="1"/>
    <col min="4879" max="4879" width="20" style="46" customWidth="1"/>
    <col min="4880" max="4880" width="13.7109375" style="46" customWidth="1"/>
    <col min="4881" max="4881" width="13.42578125" style="46" customWidth="1"/>
    <col min="4882" max="4882" width="14.140625" style="46" customWidth="1"/>
    <col min="4883" max="4883" width="12.7109375" style="46" customWidth="1"/>
    <col min="4884" max="4884" width="4" style="46" customWidth="1"/>
    <col min="4885" max="5120" width="9.140625" style="46"/>
    <col min="5121" max="5121" width="5.85546875" style="46" customWidth="1"/>
    <col min="5122" max="5122" width="13.5703125" style="46" customWidth="1"/>
    <col min="5123" max="5123" width="5.28515625" style="46" customWidth="1"/>
    <col min="5124" max="5124" width="9.140625" style="46"/>
    <col min="5125" max="5125" width="7.85546875" style="46" customWidth="1"/>
    <col min="5126" max="5126" width="9.140625" style="46" customWidth="1"/>
    <col min="5127" max="5129" width="9.140625" style="46"/>
    <col min="5130" max="5130" width="17.5703125" style="46" customWidth="1"/>
    <col min="5131" max="5131" width="3.5703125" style="46" customWidth="1"/>
    <col min="5132" max="5132" width="9.140625" style="46" customWidth="1"/>
    <col min="5133" max="5134" width="10.5703125" style="46" customWidth="1"/>
    <col min="5135" max="5135" width="20" style="46" customWidth="1"/>
    <col min="5136" max="5136" width="13.7109375" style="46" customWidth="1"/>
    <col min="5137" max="5137" width="13.42578125" style="46" customWidth="1"/>
    <col min="5138" max="5138" width="14.140625" style="46" customWidth="1"/>
    <col min="5139" max="5139" width="12.7109375" style="46" customWidth="1"/>
    <col min="5140" max="5140" width="4" style="46" customWidth="1"/>
    <col min="5141" max="5376" width="9.140625" style="46"/>
    <col min="5377" max="5377" width="5.85546875" style="46" customWidth="1"/>
    <col min="5378" max="5378" width="13.5703125" style="46" customWidth="1"/>
    <col min="5379" max="5379" width="5.28515625" style="46" customWidth="1"/>
    <col min="5380" max="5380" width="9.140625" style="46"/>
    <col min="5381" max="5381" width="7.85546875" style="46" customWidth="1"/>
    <col min="5382" max="5382" width="9.140625" style="46" customWidth="1"/>
    <col min="5383" max="5385" width="9.140625" style="46"/>
    <col min="5386" max="5386" width="17.5703125" style="46" customWidth="1"/>
    <col min="5387" max="5387" width="3.5703125" style="46" customWidth="1"/>
    <col min="5388" max="5388" width="9.140625" style="46" customWidth="1"/>
    <col min="5389" max="5390" width="10.5703125" style="46" customWidth="1"/>
    <col min="5391" max="5391" width="20" style="46" customWidth="1"/>
    <col min="5392" max="5392" width="13.7109375" style="46" customWidth="1"/>
    <col min="5393" max="5393" width="13.42578125" style="46" customWidth="1"/>
    <col min="5394" max="5394" width="14.140625" style="46" customWidth="1"/>
    <col min="5395" max="5395" width="12.7109375" style="46" customWidth="1"/>
    <col min="5396" max="5396" width="4" style="46" customWidth="1"/>
    <col min="5397" max="5632" width="9.140625" style="46"/>
    <col min="5633" max="5633" width="5.85546875" style="46" customWidth="1"/>
    <col min="5634" max="5634" width="13.5703125" style="46" customWidth="1"/>
    <col min="5635" max="5635" width="5.28515625" style="46" customWidth="1"/>
    <col min="5636" max="5636" width="9.140625" style="46"/>
    <col min="5637" max="5637" width="7.85546875" style="46" customWidth="1"/>
    <col min="5638" max="5638" width="9.140625" style="46" customWidth="1"/>
    <col min="5639" max="5641" width="9.140625" style="46"/>
    <col min="5642" max="5642" width="17.5703125" style="46" customWidth="1"/>
    <col min="5643" max="5643" width="3.5703125" style="46" customWidth="1"/>
    <col min="5644" max="5644" width="9.140625" style="46" customWidth="1"/>
    <col min="5645" max="5646" width="10.5703125" style="46" customWidth="1"/>
    <col min="5647" max="5647" width="20" style="46" customWidth="1"/>
    <col min="5648" max="5648" width="13.7109375" style="46" customWidth="1"/>
    <col min="5649" max="5649" width="13.42578125" style="46" customWidth="1"/>
    <col min="5650" max="5650" width="14.140625" style="46" customWidth="1"/>
    <col min="5651" max="5651" width="12.7109375" style="46" customWidth="1"/>
    <col min="5652" max="5652" width="4" style="46" customWidth="1"/>
    <col min="5653" max="5888" width="9.140625" style="46"/>
    <col min="5889" max="5889" width="5.85546875" style="46" customWidth="1"/>
    <col min="5890" max="5890" width="13.5703125" style="46" customWidth="1"/>
    <col min="5891" max="5891" width="5.28515625" style="46" customWidth="1"/>
    <col min="5892" max="5892" width="9.140625" style="46"/>
    <col min="5893" max="5893" width="7.85546875" style="46" customWidth="1"/>
    <col min="5894" max="5894" width="9.140625" style="46" customWidth="1"/>
    <col min="5895" max="5897" width="9.140625" style="46"/>
    <col min="5898" max="5898" width="17.5703125" style="46" customWidth="1"/>
    <col min="5899" max="5899" width="3.5703125" style="46" customWidth="1"/>
    <col min="5900" max="5900" width="9.140625" style="46" customWidth="1"/>
    <col min="5901" max="5902" width="10.5703125" style="46" customWidth="1"/>
    <col min="5903" max="5903" width="20" style="46" customWidth="1"/>
    <col min="5904" max="5904" width="13.7109375" style="46" customWidth="1"/>
    <col min="5905" max="5905" width="13.42578125" style="46" customWidth="1"/>
    <col min="5906" max="5906" width="14.140625" style="46" customWidth="1"/>
    <col min="5907" max="5907" width="12.7109375" style="46" customWidth="1"/>
    <col min="5908" max="5908" width="4" style="46" customWidth="1"/>
    <col min="5909" max="6144" width="9.140625" style="46"/>
    <col min="6145" max="6145" width="5.85546875" style="46" customWidth="1"/>
    <col min="6146" max="6146" width="13.5703125" style="46" customWidth="1"/>
    <col min="6147" max="6147" width="5.28515625" style="46" customWidth="1"/>
    <col min="6148" max="6148" width="9.140625" style="46"/>
    <col min="6149" max="6149" width="7.85546875" style="46" customWidth="1"/>
    <col min="6150" max="6150" width="9.140625" style="46" customWidth="1"/>
    <col min="6151" max="6153" width="9.140625" style="46"/>
    <col min="6154" max="6154" width="17.5703125" style="46" customWidth="1"/>
    <col min="6155" max="6155" width="3.5703125" style="46" customWidth="1"/>
    <col min="6156" max="6156" width="9.140625" style="46" customWidth="1"/>
    <col min="6157" max="6158" width="10.5703125" style="46" customWidth="1"/>
    <col min="6159" max="6159" width="20" style="46" customWidth="1"/>
    <col min="6160" max="6160" width="13.7109375" style="46" customWidth="1"/>
    <col min="6161" max="6161" width="13.42578125" style="46" customWidth="1"/>
    <col min="6162" max="6162" width="14.140625" style="46" customWidth="1"/>
    <col min="6163" max="6163" width="12.7109375" style="46" customWidth="1"/>
    <col min="6164" max="6164" width="4" style="46" customWidth="1"/>
    <col min="6165" max="6400" width="9.140625" style="46"/>
    <col min="6401" max="6401" width="5.85546875" style="46" customWidth="1"/>
    <col min="6402" max="6402" width="13.5703125" style="46" customWidth="1"/>
    <col min="6403" max="6403" width="5.28515625" style="46" customWidth="1"/>
    <col min="6404" max="6404" width="9.140625" style="46"/>
    <col min="6405" max="6405" width="7.85546875" style="46" customWidth="1"/>
    <col min="6406" max="6406" width="9.140625" style="46" customWidth="1"/>
    <col min="6407" max="6409" width="9.140625" style="46"/>
    <col min="6410" max="6410" width="17.5703125" style="46" customWidth="1"/>
    <col min="6411" max="6411" width="3.5703125" style="46" customWidth="1"/>
    <col min="6412" max="6412" width="9.140625" style="46" customWidth="1"/>
    <col min="6413" max="6414" width="10.5703125" style="46" customWidth="1"/>
    <col min="6415" max="6415" width="20" style="46" customWidth="1"/>
    <col min="6416" max="6416" width="13.7109375" style="46" customWidth="1"/>
    <col min="6417" max="6417" width="13.42578125" style="46" customWidth="1"/>
    <col min="6418" max="6418" width="14.140625" style="46" customWidth="1"/>
    <col min="6419" max="6419" width="12.7109375" style="46" customWidth="1"/>
    <col min="6420" max="6420" width="4" style="46" customWidth="1"/>
    <col min="6421" max="6656" width="9.140625" style="46"/>
    <col min="6657" max="6657" width="5.85546875" style="46" customWidth="1"/>
    <col min="6658" max="6658" width="13.5703125" style="46" customWidth="1"/>
    <col min="6659" max="6659" width="5.28515625" style="46" customWidth="1"/>
    <col min="6660" max="6660" width="9.140625" style="46"/>
    <col min="6661" max="6661" width="7.85546875" style="46" customWidth="1"/>
    <col min="6662" max="6662" width="9.140625" style="46" customWidth="1"/>
    <col min="6663" max="6665" width="9.140625" style="46"/>
    <col min="6666" max="6666" width="17.5703125" style="46" customWidth="1"/>
    <col min="6667" max="6667" width="3.5703125" style="46" customWidth="1"/>
    <col min="6668" max="6668" width="9.140625" style="46" customWidth="1"/>
    <col min="6669" max="6670" width="10.5703125" style="46" customWidth="1"/>
    <col min="6671" max="6671" width="20" style="46" customWidth="1"/>
    <col min="6672" max="6672" width="13.7109375" style="46" customWidth="1"/>
    <col min="6673" max="6673" width="13.42578125" style="46" customWidth="1"/>
    <col min="6674" max="6674" width="14.140625" style="46" customWidth="1"/>
    <col min="6675" max="6675" width="12.7109375" style="46" customWidth="1"/>
    <col min="6676" max="6676" width="4" style="46" customWidth="1"/>
    <col min="6677" max="6912" width="9.140625" style="46"/>
    <col min="6913" max="6913" width="5.85546875" style="46" customWidth="1"/>
    <col min="6914" max="6914" width="13.5703125" style="46" customWidth="1"/>
    <col min="6915" max="6915" width="5.28515625" style="46" customWidth="1"/>
    <col min="6916" max="6916" width="9.140625" style="46"/>
    <col min="6917" max="6917" width="7.85546875" style="46" customWidth="1"/>
    <col min="6918" max="6918" width="9.140625" style="46" customWidth="1"/>
    <col min="6919" max="6921" width="9.140625" style="46"/>
    <col min="6922" max="6922" width="17.5703125" style="46" customWidth="1"/>
    <col min="6923" max="6923" width="3.5703125" style="46" customWidth="1"/>
    <col min="6924" max="6924" width="9.140625" style="46" customWidth="1"/>
    <col min="6925" max="6926" width="10.5703125" style="46" customWidth="1"/>
    <col min="6927" max="6927" width="20" style="46" customWidth="1"/>
    <col min="6928" max="6928" width="13.7109375" style="46" customWidth="1"/>
    <col min="6929" max="6929" width="13.42578125" style="46" customWidth="1"/>
    <col min="6930" max="6930" width="14.140625" style="46" customWidth="1"/>
    <col min="6931" max="6931" width="12.7109375" style="46" customWidth="1"/>
    <col min="6932" max="6932" width="4" style="46" customWidth="1"/>
    <col min="6933" max="7168" width="9.140625" style="46"/>
    <col min="7169" max="7169" width="5.85546875" style="46" customWidth="1"/>
    <col min="7170" max="7170" width="13.5703125" style="46" customWidth="1"/>
    <col min="7171" max="7171" width="5.28515625" style="46" customWidth="1"/>
    <col min="7172" max="7172" width="9.140625" style="46"/>
    <col min="7173" max="7173" width="7.85546875" style="46" customWidth="1"/>
    <col min="7174" max="7174" width="9.140625" style="46" customWidth="1"/>
    <col min="7175" max="7177" width="9.140625" style="46"/>
    <col min="7178" max="7178" width="17.5703125" style="46" customWidth="1"/>
    <col min="7179" max="7179" width="3.5703125" style="46" customWidth="1"/>
    <col min="7180" max="7180" width="9.140625" style="46" customWidth="1"/>
    <col min="7181" max="7182" width="10.5703125" style="46" customWidth="1"/>
    <col min="7183" max="7183" width="20" style="46" customWidth="1"/>
    <col min="7184" max="7184" width="13.7109375" style="46" customWidth="1"/>
    <col min="7185" max="7185" width="13.42578125" style="46" customWidth="1"/>
    <col min="7186" max="7186" width="14.140625" style="46" customWidth="1"/>
    <col min="7187" max="7187" width="12.7109375" style="46" customWidth="1"/>
    <col min="7188" max="7188" width="4" style="46" customWidth="1"/>
    <col min="7189" max="7424" width="9.140625" style="46"/>
    <col min="7425" max="7425" width="5.85546875" style="46" customWidth="1"/>
    <col min="7426" max="7426" width="13.5703125" style="46" customWidth="1"/>
    <col min="7427" max="7427" width="5.28515625" style="46" customWidth="1"/>
    <col min="7428" max="7428" width="9.140625" style="46"/>
    <col min="7429" max="7429" width="7.85546875" style="46" customWidth="1"/>
    <col min="7430" max="7430" width="9.140625" style="46" customWidth="1"/>
    <col min="7431" max="7433" width="9.140625" style="46"/>
    <col min="7434" max="7434" width="17.5703125" style="46" customWidth="1"/>
    <col min="7435" max="7435" width="3.5703125" style="46" customWidth="1"/>
    <col min="7436" max="7436" width="9.140625" style="46" customWidth="1"/>
    <col min="7437" max="7438" width="10.5703125" style="46" customWidth="1"/>
    <col min="7439" max="7439" width="20" style="46" customWidth="1"/>
    <col min="7440" max="7440" width="13.7109375" style="46" customWidth="1"/>
    <col min="7441" max="7441" width="13.42578125" style="46" customWidth="1"/>
    <col min="7442" max="7442" width="14.140625" style="46" customWidth="1"/>
    <col min="7443" max="7443" width="12.7109375" style="46" customWidth="1"/>
    <col min="7444" max="7444" width="4" style="46" customWidth="1"/>
    <col min="7445" max="7680" width="9.140625" style="46"/>
    <col min="7681" max="7681" width="5.85546875" style="46" customWidth="1"/>
    <col min="7682" max="7682" width="13.5703125" style="46" customWidth="1"/>
    <col min="7683" max="7683" width="5.28515625" style="46" customWidth="1"/>
    <col min="7684" max="7684" width="9.140625" style="46"/>
    <col min="7685" max="7685" width="7.85546875" style="46" customWidth="1"/>
    <col min="7686" max="7686" width="9.140625" style="46" customWidth="1"/>
    <col min="7687" max="7689" width="9.140625" style="46"/>
    <col min="7690" max="7690" width="17.5703125" style="46" customWidth="1"/>
    <col min="7691" max="7691" width="3.5703125" style="46" customWidth="1"/>
    <col min="7692" max="7692" width="9.140625" style="46" customWidth="1"/>
    <col min="7693" max="7694" width="10.5703125" style="46" customWidth="1"/>
    <col min="7695" max="7695" width="20" style="46" customWidth="1"/>
    <col min="7696" max="7696" width="13.7109375" style="46" customWidth="1"/>
    <col min="7697" max="7697" width="13.42578125" style="46" customWidth="1"/>
    <col min="7698" max="7698" width="14.140625" style="46" customWidth="1"/>
    <col min="7699" max="7699" width="12.7109375" style="46" customWidth="1"/>
    <col min="7700" max="7700" width="4" style="46" customWidth="1"/>
    <col min="7701" max="7936" width="9.140625" style="46"/>
    <col min="7937" max="7937" width="5.85546875" style="46" customWidth="1"/>
    <col min="7938" max="7938" width="13.5703125" style="46" customWidth="1"/>
    <col min="7939" max="7939" width="5.28515625" style="46" customWidth="1"/>
    <col min="7940" max="7940" width="9.140625" style="46"/>
    <col min="7941" max="7941" width="7.85546875" style="46" customWidth="1"/>
    <col min="7942" max="7942" width="9.140625" style="46" customWidth="1"/>
    <col min="7943" max="7945" width="9.140625" style="46"/>
    <col min="7946" max="7946" width="17.5703125" style="46" customWidth="1"/>
    <col min="7947" max="7947" width="3.5703125" style="46" customWidth="1"/>
    <col min="7948" max="7948" width="9.140625" style="46" customWidth="1"/>
    <col min="7949" max="7950" width="10.5703125" style="46" customWidth="1"/>
    <col min="7951" max="7951" width="20" style="46" customWidth="1"/>
    <col min="7952" max="7952" width="13.7109375" style="46" customWidth="1"/>
    <col min="7953" max="7953" width="13.42578125" style="46" customWidth="1"/>
    <col min="7954" max="7954" width="14.140625" style="46" customWidth="1"/>
    <col min="7955" max="7955" width="12.7109375" style="46" customWidth="1"/>
    <col min="7956" max="7956" width="4" style="46" customWidth="1"/>
    <col min="7957" max="8192" width="9.140625" style="46"/>
    <col min="8193" max="8193" width="5.85546875" style="46" customWidth="1"/>
    <col min="8194" max="8194" width="13.5703125" style="46" customWidth="1"/>
    <col min="8195" max="8195" width="5.28515625" style="46" customWidth="1"/>
    <col min="8196" max="8196" width="9.140625" style="46"/>
    <col min="8197" max="8197" width="7.85546875" style="46" customWidth="1"/>
    <col min="8198" max="8198" width="9.140625" style="46" customWidth="1"/>
    <col min="8199" max="8201" width="9.140625" style="46"/>
    <col min="8202" max="8202" width="17.5703125" style="46" customWidth="1"/>
    <col min="8203" max="8203" width="3.5703125" style="46" customWidth="1"/>
    <col min="8204" max="8204" width="9.140625" style="46" customWidth="1"/>
    <col min="8205" max="8206" width="10.5703125" style="46" customWidth="1"/>
    <col min="8207" max="8207" width="20" style="46" customWidth="1"/>
    <col min="8208" max="8208" width="13.7109375" style="46" customWidth="1"/>
    <col min="8209" max="8209" width="13.42578125" style="46" customWidth="1"/>
    <col min="8210" max="8210" width="14.140625" style="46" customWidth="1"/>
    <col min="8211" max="8211" width="12.7109375" style="46" customWidth="1"/>
    <col min="8212" max="8212" width="4" style="46" customWidth="1"/>
    <col min="8213" max="8448" width="9.140625" style="46"/>
    <col min="8449" max="8449" width="5.85546875" style="46" customWidth="1"/>
    <col min="8450" max="8450" width="13.5703125" style="46" customWidth="1"/>
    <col min="8451" max="8451" width="5.28515625" style="46" customWidth="1"/>
    <col min="8452" max="8452" width="9.140625" style="46"/>
    <col min="8453" max="8453" width="7.85546875" style="46" customWidth="1"/>
    <col min="8454" max="8454" width="9.140625" style="46" customWidth="1"/>
    <col min="8455" max="8457" width="9.140625" style="46"/>
    <col min="8458" max="8458" width="17.5703125" style="46" customWidth="1"/>
    <col min="8459" max="8459" width="3.5703125" style="46" customWidth="1"/>
    <col min="8460" max="8460" width="9.140625" style="46" customWidth="1"/>
    <col min="8461" max="8462" width="10.5703125" style="46" customWidth="1"/>
    <col min="8463" max="8463" width="20" style="46" customWidth="1"/>
    <col min="8464" max="8464" width="13.7109375" style="46" customWidth="1"/>
    <col min="8465" max="8465" width="13.42578125" style="46" customWidth="1"/>
    <col min="8466" max="8466" width="14.140625" style="46" customWidth="1"/>
    <col min="8467" max="8467" width="12.7109375" style="46" customWidth="1"/>
    <col min="8468" max="8468" width="4" style="46" customWidth="1"/>
    <col min="8469" max="8704" width="9.140625" style="46"/>
    <col min="8705" max="8705" width="5.85546875" style="46" customWidth="1"/>
    <col min="8706" max="8706" width="13.5703125" style="46" customWidth="1"/>
    <col min="8707" max="8707" width="5.28515625" style="46" customWidth="1"/>
    <col min="8708" max="8708" width="9.140625" style="46"/>
    <col min="8709" max="8709" width="7.85546875" style="46" customWidth="1"/>
    <col min="8710" max="8710" width="9.140625" style="46" customWidth="1"/>
    <col min="8711" max="8713" width="9.140625" style="46"/>
    <col min="8714" max="8714" width="17.5703125" style="46" customWidth="1"/>
    <col min="8715" max="8715" width="3.5703125" style="46" customWidth="1"/>
    <col min="8716" max="8716" width="9.140625" style="46" customWidth="1"/>
    <col min="8717" max="8718" width="10.5703125" style="46" customWidth="1"/>
    <col min="8719" max="8719" width="20" style="46" customWidth="1"/>
    <col min="8720" max="8720" width="13.7109375" style="46" customWidth="1"/>
    <col min="8721" max="8721" width="13.42578125" style="46" customWidth="1"/>
    <col min="8722" max="8722" width="14.140625" style="46" customWidth="1"/>
    <col min="8723" max="8723" width="12.7109375" style="46" customWidth="1"/>
    <col min="8724" max="8724" width="4" style="46" customWidth="1"/>
    <col min="8725" max="8960" width="9.140625" style="46"/>
    <col min="8961" max="8961" width="5.85546875" style="46" customWidth="1"/>
    <col min="8962" max="8962" width="13.5703125" style="46" customWidth="1"/>
    <col min="8963" max="8963" width="5.28515625" style="46" customWidth="1"/>
    <col min="8964" max="8964" width="9.140625" style="46"/>
    <col min="8965" max="8965" width="7.85546875" style="46" customWidth="1"/>
    <col min="8966" max="8966" width="9.140625" style="46" customWidth="1"/>
    <col min="8967" max="8969" width="9.140625" style="46"/>
    <col min="8970" max="8970" width="17.5703125" style="46" customWidth="1"/>
    <col min="8971" max="8971" width="3.5703125" style="46" customWidth="1"/>
    <col min="8972" max="8972" width="9.140625" style="46" customWidth="1"/>
    <col min="8973" max="8974" width="10.5703125" style="46" customWidth="1"/>
    <col min="8975" max="8975" width="20" style="46" customWidth="1"/>
    <col min="8976" max="8976" width="13.7109375" style="46" customWidth="1"/>
    <col min="8977" max="8977" width="13.42578125" style="46" customWidth="1"/>
    <col min="8978" max="8978" width="14.140625" style="46" customWidth="1"/>
    <col min="8979" max="8979" width="12.7109375" style="46" customWidth="1"/>
    <col min="8980" max="8980" width="4" style="46" customWidth="1"/>
    <col min="8981" max="9216" width="9.140625" style="46"/>
    <col min="9217" max="9217" width="5.85546875" style="46" customWidth="1"/>
    <col min="9218" max="9218" width="13.5703125" style="46" customWidth="1"/>
    <col min="9219" max="9219" width="5.28515625" style="46" customWidth="1"/>
    <col min="9220" max="9220" width="9.140625" style="46"/>
    <col min="9221" max="9221" width="7.85546875" style="46" customWidth="1"/>
    <col min="9222" max="9222" width="9.140625" style="46" customWidth="1"/>
    <col min="9223" max="9225" width="9.140625" style="46"/>
    <col min="9226" max="9226" width="17.5703125" style="46" customWidth="1"/>
    <col min="9227" max="9227" width="3.5703125" style="46" customWidth="1"/>
    <col min="9228" max="9228" width="9.140625" style="46" customWidth="1"/>
    <col min="9229" max="9230" width="10.5703125" style="46" customWidth="1"/>
    <col min="9231" max="9231" width="20" style="46" customWidth="1"/>
    <col min="9232" max="9232" width="13.7109375" style="46" customWidth="1"/>
    <col min="9233" max="9233" width="13.42578125" style="46" customWidth="1"/>
    <col min="9234" max="9234" width="14.140625" style="46" customWidth="1"/>
    <col min="9235" max="9235" width="12.7109375" style="46" customWidth="1"/>
    <col min="9236" max="9236" width="4" style="46" customWidth="1"/>
    <col min="9237" max="9472" width="9.140625" style="46"/>
    <col min="9473" max="9473" width="5.85546875" style="46" customWidth="1"/>
    <col min="9474" max="9474" width="13.5703125" style="46" customWidth="1"/>
    <col min="9475" max="9475" width="5.28515625" style="46" customWidth="1"/>
    <col min="9476" max="9476" width="9.140625" style="46"/>
    <col min="9477" max="9477" width="7.85546875" style="46" customWidth="1"/>
    <col min="9478" max="9478" width="9.140625" style="46" customWidth="1"/>
    <col min="9479" max="9481" width="9.140625" style="46"/>
    <col min="9482" max="9482" width="17.5703125" style="46" customWidth="1"/>
    <col min="9483" max="9483" width="3.5703125" style="46" customWidth="1"/>
    <col min="9484" max="9484" width="9.140625" style="46" customWidth="1"/>
    <col min="9485" max="9486" width="10.5703125" style="46" customWidth="1"/>
    <col min="9487" max="9487" width="20" style="46" customWidth="1"/>
    <col min="9488" max="9488" width="13.7109375" style="46" customWidth="1"/>
    <col min="9489" max="9489" width="13.42578125" style="46" customWidth="1"/>
    <col min="9490" max="9490" width="14.140625" style="46" customWidth="1"/>
    <col min="9491" max="9491" width="12.7109375" style="46" customWidth="1"/>
    <col min="9492" max="9492" width="4" style="46" customWidth="1"/>
    <col min="9493" max="9728" width="9.140625" style="46"/>
    <col min="9729" max="9729" width="5.85546875" style="46" customWidth="1"/>
    <col min="9730" max="9730" width="13.5703125" style="46" customWidth="1"/>
    <col min="9731" max="9731" width="5.28515625" style="46" customWidth="1"/>
    <col min="9732" max="9732" width="9.140625" style="46"/>
    <col min="9733" max="9733" width="7.85546875" style="46" customWidth="1"/>
    <col min="9734" max="9734" width="9.140625" style="46" customWidth="1"/>
    <col min="9735" max="9737" width="9.140625" style="46"/>
    <col min="9738" max="9738" width="17.5703125" style="46" customWidth="1"/>
    <col min="9739" max="9739" width="3.5703125" style="46" customWidth="1"/>
    <col min="9740" max="9740" width="9.140625" style="46" customWidth="1"/>
    <col min="9741" max="9742" width="10.5703125" style="46" customWidth="1"/>
    <col min="9743" max="9743" width="20" style="46" customWidth="1"/>
    <col min="9744" max="9744" width="13.7109375" style="46" customWidth="1"/>
    <col min="9745" max="9745" width="13.42578125" style="46" customWidth="1"/>
    <col min="9746" max="9746" width="14.140625" style="46" customWidth="1"/>
    <col min="9747" max="9747" width="12.7109375" style="46" customWidth="1"/>
    <col min="9748" max="9748" width="4" style="46" customWidth="1"/>
    <col min="9749" max="9984" width="9.140625" style="46"/>
    <col min="9985" max="9985" width="5.85546875" style="46" customWidth="1"/>
    <col min="9986" max="9986" width="13.5703125" style="46" customWidth="1"/>
    <col min="9987" max="9987" width="5.28515625" style="46" customWidth="1"/>
    <col min="9988" max="9988" width="9.140625" style="46"/>
    <col min="9989" max="9989" width="7.85546875" style="46" customWidth="1"/>
    <col min="9990" max="9990" width="9.140625" style="46" customWidth="1"/>
    <col min="9991" max="9993" width="9.140625" style="46"/>
    <col min="9994" max="9994" width="17.5703125" style="46" customWidth="1"/>
    <col min="9995" max="9995" width="3.5703125" style="46" customWidth="1"/>
    <col min="9996" max="9996" width="9.140625" style="46" customWidth="1"/>
    <col min="9997" max="9998" width="10.5703125" style="46" customWidth="1"/>
    <col min="9999" max="9999" width="20" style="46" customWidth="1"/>
    <col min="10000" max="10000" width="13.7109375" style="46" customWidth="1"/>
    <col min="10001" max="10001" width="13.42578125" style="46" customWidth="1"/>
    <col min="10002" max="10002" width="14.140625" style="46" customWidth="1"/>
    <col min="10003" max="10003" width="12.7109375" style="46" customWidth="1"/>
    <col min="10004" max="10004" width="4" style="46" customWidth="1"/>
    <col min="10005" max="10240" width="9.140625" style="46"/>
    <col min="10241" max="10241" width="5.85546875" style="46" customWidth="1"/>
    <col min="10242" max="10242" width="13.5703125" style="46" customWidth="1"/>
    <col min="10243" max="10243" width="5.28515625" style="46" customWidth="1"/>
    <col min="10244" max="10244" width="9.140625" style="46"/>
    <col min="10245" max="10245" width="7.85546875" style="46" customWidth="1"/>
    <col min="10246" max="10246" width="9.140625" style="46" customWidth="1"/>
    <col min="10247" max="10249" width="9.140625" style="46"/>
    <col min="10250" max="10250" width="17.5703125" style="46" customWidth="1"/>
    <col min="10251" max="10251" width="3.5703125" style="46" customWidth="1"/>
    <col min="10252" max="10252" width="9.140625" style="46" customWidth="1"/>
    <col min="10253" max="10254" width="10.5703125" style="46" customWidth="1"/>
    <col min="10255" max="10255" width="20" style="46" customWidth="1"/>
    <col min="10256" max="10256" width="13.7109375" style="46" customWidth="1"/>
    <col min="10257" max="10257" width="13.42578125" style="46" customWidth="1"/>
    <col min="10258" max="10258" width="14.140625" style="46" customWidth="1"/>
    <col min="10259" max="10259" width="12.7109375" style="46" customWidth="1"/>
    <col min="10260" max="10260" width="4" style="46" customWidth="1"/>
    <col min="10261" max="10496" width="9.140625" style="46"/>
    <col min="10497" max="10497" width="5.85546875" style="46" customWidth="1"/>
    <col min="10498" max="10498" width="13.5703125" style="46" customWidth="1"/>
    <col min="10499" max="10499" width="5.28515625" style="46" customWidth="1"/>
    <col min="10500" max="10500" width="9.140625" style="46"/>
    <col min="10501" max="10501" width="7.85546875" style="46" customWidth="1"/>
    <col min="10502" max="10502" width="9.140625" style="46" customWidth="1"/>
    <col min="10503" max="10505" width="9.140625" style="46"/>
    <col min="10506" max="10506" width="17.5703125" style="46" customWidth="1"/>
    <col min="10507" max="10507" width="3.5703125" style="46" customWidth="1"/>
    <col min="10508" max="10508" width="9.140625" style="46" customWidth="1"/>
    <col min="10509" max="10510" width="10.5703125" style="46" customWidth="1"/>
    <col min="10511" max="10511" width="20" style="46" customWidth="1"/>
    <col min="10512" max="10512" width="13.7109375" style="46" customWidth="1"/>
    <col min="10513" max="10513" width="13.42578125" style="46" customWidth="1"/>
    <col min="10514" max="10514" width="14.140625" style="46" customWidth="1"/>
    <col min="10515" max="10515" width="12.7109375" style="46" customWidth="1"/>
    <col min="10516" max="10516" width="4" style="46" customWidth="1"/>
    <col min="10517" max="10752" width="9.140625" style="46"/>
    <col min="10753" max="10753" width="5.85546875" style="46" customWidth="1"/>
    <col min="10754" max="10754" width="13.5703125" style="46" customWidth="1"/>
    <col min="10755" max="10755" width="5.28515625" style="46" customWidth="1"/>
    <col min="10756" max="10756" width="9.140625" style="46"/>
    <col min="10757" max="10757" width="7.85546875" style="46" customWidth="1"/>
    <col min="10758" max="10758" width="9.140625" style="46" customWidth="1"/>
    <col min="10759" max="10761" width="9.140625" style="46"/>
    <col min="10762" max="10762" width="17.5703125" style="46" customWidth="1"/>
    <col min="10763" max="10763" width="3.5703125" style="46" customWidth="1"/>
    <col min="10764" max="10764" width="9.140625" style="46" customWidth="1"/>
    <col min="10765" max="10766" width="10.5703125" style="46" customWidth="1"/>
    <col min="10767" max="10767" width="20" style="46" customWidth="1"/>
    <col min="10768" max="10768" width="13.7109375" style="46" customWidth="1"/>
    <col min="10769" max="10769" width="13.42578125" style="46" customWidth="1"/>
    <col min="10770" max="10770" width="14.140625" style="46" customWidth="1"/>
    <col min="10771" max="10771" width="12.7109375" style="46" customWidth="1"/>
    <col min="10772" max="10772" width="4" style="46" customWidth="1"/>
    <col min="10773" max="11008" width="9.140625" style="46"/>
    <col min="11009" max="11009" width="5.85546875" style="46" customWidth="1"/>
    <col min="11010" max="11010" width="13.5703125" style="46" customWidth="1"/>
    <col min="11011" max="11011" width="5.28515625" style="46" customWidth="1"/>
    <col min="11012" max="11012" width="9.140625" style="46"/>
    <col min="11013" max="11013" width="7.85546875" style="46" customWidth="1"/>
    <col min="11014" max="11014" width="9.140625" style="46" customWidth="1"/>
    <col min="11015" max="11017" width="9.140625" style="46"/>
    <col min="11018" max="11018" width="17.5703125" style="46" customWidth="1"/>
    <col min="11019" max="11019" width="3.5703125" style="46" customWidth="1"/>
    <col min="11020" max="11020" width="9.140625" style="46" customWidth="1"/>
    <col min="11021" max="11022" width="10.5703125" style="46" customWidth="1"/>
    <col min="11023" max="11023" width="20" style="46" customWidth="1"/>
    <col min="11024" max="11024" width="13.7109375" style="46" customWidth="1"/>
    <col min="11025" max="11025" width="13.42578125" style="46" customWidth="1"/>
    <col min="11026" max="11026" width="14.140625" style="46" customWidth="1"/>
    <col min="11027" max="11027" width="12.7109375" style="46" customWidth="1"/>
    <col min="11028" max="11028" width="4" style="46" customWidth="1"/>
    <col min="11029" max="11264" width="9.140625" style="46"/>
    <col min="11265" max="11265" width="5.85546875" style="46" customWidth="1"/>
    <col min="11266" max="11266" width="13.5703125" style="46" customWidth="1"/>
    <col min="11267" max="11267" width="5.28515625" style="46" customWidth="1"/>
    <col min="11268" max="11268" width="9.140625" style="46"/>
    <col min="11269" max="11269" width="7.85546875" style="46" customWidth="1"/>
    <col min="11270" max="11270" width="9.140625" style="46" customWidth="1"/>
    <col min="11271" max="11273" width="9.140625" style="46"/>
    <col min="11274" max="11274" width="17.5703125" style="46" customWidth="1"/>
    <col min="11275" max="11275" width="3.5703125" style="46" customWidth="1"/>
    <col min="11276" max="11276" width="9.140625" style="46" customWidth="1"/>
    <col min="11277" max="11278" width="10.5703125" style="46" customWidth="1"/>
    <col min="11279" max="11279" width="20" style="46" customWidth="1"/>
    <col min="11280" max="11280" width="13.7109375" style="46" customWidth="1"/>
    <col min="11281" max="11281" width="13.42578125" style="46" customWidth="1"/>
    <col min="11282" max="11282" width="14.140625" style="46" customWidth="1"/>
    <col min="11283" max="11283" width="12.7109375" style="46" customWidth="1"/>
    <col min="11284" max="11284" width="4" style="46" customWidth="1"/>
    <col min="11285" max="11520" width="9.140625" style="46"/>
    <col min="11521" max="11521" width="5.85546875" style="46" customWidth="1"/>
    <col min="11522" max="11522" width="13.5703125" style="46" customWidth="1"/>
    <col min="11523" max="11523" width="5.28515625" style="46" customWidth="1"/>
    <col min="11524" max="11524" width="9.140625" style="46"/>
    <col min="11525" max="11525" width="7.85546875" style="46" customWidth="1"/>
    <col min="11526" max="11526" width="9.140625" style="46" customWidth="1"/>
    <col min="11527" max="11529" width="9.140625" style="46"/>
    <col min="11530" max="11530" width="17.5703125" style="46" customWidth="1"/>
    <col min="11531" max="11531" width="3.5703125" style="46" customWidth="1"/>
    <col min="11532" max="11532" width="9.140625" style="46" customWidth="1"/>
    <col min="11533" max="11534" width="10.5703125" style="46" customWidth="1"/>
    <col min="11535" max="11535" width="20" style="46" customWidth="1"/>
    <col min="11536" max="11536" width="13.7109375" style="46" customWidth="1"/>
    <col min="11537" max="11537" width="13.42578125" style="46" customWidth="1"/>
    <col min="11538" max="11538" width="14.140625" style="46" customWidth="1"/>
    <col min="11539" max="11539" width="12.7109375" style="46" customWidth="1"/>
    <col min="11540" max="11540" width="4" style="46" customWidth="1"/>
    <col min="11541" max="11776" width="9.140625" style="46"/>
    <col min="11777" max="11777" width="5.85546875" style="46" customWidth="1"/>
    <col min="11778" max="11778" width="13.5703125" style="46" customWidth="1"/>
    <col min="11779" max="11779" width="5.28515625" style="46" customWidth="1"/>
    <col min="11780" max="11780" width="9.140625" style="46"/>
    <col min="11781" max="11781" width="7.85546875" style="46" customWidth="1"/>
    <col min="11782" max="11782" width="9.140625" style="46" customWidth="1"/>
    <col min="11783" max="11785" width="9.140625" style="46"/>
    <col min="11786" max="11786" width="17.5703125" style="46" customWidth="1"/>
    <col min="11787" max="11787" width="3.5703125" style="46" customWidth="1"/>
    <col min="11788" max="11788" width="9.140625" style="46" customWidth="1"/>
    <col min="11789" max="11790" width="10.5703125" style="46" customWidth="1"/>
    <col min="11791" max="11791" width="20" style="46" customWidth="1"/>
    <col min="11792" max="11792" width="13.7109375" style="46" customWidth="1"/>
    <col min="11793" max="11793" width="13.42578125" style="46" customWidth="1"/>
    <col min="11794" max="11794" width="14.140625" style="46" customWidth="1"/>
    <col min="11795" max="11795" width="12.7109375" style="46" customWidth="1"/>
    <col min="11796" max="11796" width="4" style="46" customWidth="1"/>
    <col min="11797" max="12032" width="9.140625" style="46"/>
    <col min="12033" max="12033" width="5.85546875" style="46" customWidth="1"/>
    <col min="12034" max="12034" width="13.5703125" style="46" customWidth="1"/>
    <col min="12035" max="12035" width="5.28515625" style="46" customWidth="1"/>
    <col min="12036" max="12036" width="9.140625" style="46"/>
    <col min="12037" max="12037" width="7.85546875" style="46" customWidth="1"/>
    <col min="12038" max="12038" width="9.140625" style="46" customWidth="1"/>
    <col min="12039" max="12041" width="9.140625" style="46"/>
    <col min="12042" max="12042" width="17.5703125" style="46" customWidth="1"/>
    <col min="12043" max="12043" width="3.5703125" style="46" customWidth="1"/>
    <col min="12044" max="12044" width="9.140625" style="46" customWidth="1"/>
    <col min="12045" max="12046" width="10.5703125" style="46" customWidth="1"/>
    <col min="12047" max="12047" width="20" style="46" customWidth="1"/>
    <col min="12048" max="12048" width="13.7109375" style="46" customWidth="1"/>
    <col min="12049" max="12049" width="13.42578125" style="46" customWidth="1"/>
    <col min="12050" max="12050" width="14.140625" style="46" customWidth="1"/>
    <col min="12051" max="12051" width="12.7109375" style="46" customWidth="1"/>
    <col min="12052" max="12052" width="4" style="46" customWidth="1"/>
    <col min="12053" max="12288" width="9.140625" style="46"/>
    <col min="12289" max="12289" width="5.85546875" style="46" customWidth="1"/>
    <col min="12290" max="12290" width="13.5703125" style="46" customWidth="1"/>
    <col min="12291" max="12291" width="5.28515625" style="46" customWidth="1"/>
    <col min="12292" max="12292" width="9.140625" style="46"/>
    <col min="12293" max="12293" width="7.85546875" style="46" customWidth="1"/>
    <col min="12294" max="12294" width="9.140625" style="46" customWidth="1"/>
    <col min="12295" max="12297" width="9.140625" style="46"/>
    <col min="12298" max="12298" width="17.5703125" style="46" customWidth="1"/>
    <col min="12299" max="12299" width="3.5703125" style="46" customWidth="1"/>
    <col min="12300" max="12300" width="9.140625" style="46" customWidth="1"/>
    <col min="12301" max="12302" width="10.5703125" style="46" customWidth="1"/>
    <col min="12303" max="12303" width="20" style="46" customWidth="1"/>
    <col min="12304" max="12304" width="13.7109375" style="46" customWidth="1"/>
    <col min="12305" max="12305" width="13.42578125" style="46" customWidth="1"/>
    <col min="12306" max="12306" width="14.140625" style="46" customWidth="1"/>
    <col min="12307" max="12307" width="12.7109375" style="46" customWidth="1"/>
    <col min="12308" max="12308" width="4" style="46" customWidth="1"/>
    <col min="12309" max="12544" width="9.140625" style="46"/>
    <col min="12545" max="12545" width="5.85546875" style="46" customWidth="1"/>
    <col min="12546" max="12546" width="13.5703125" style="46" customWidth="1"/>
    <col min="12547" max="12547" width="5.28515625" style="46" customWidth="1"/>
    <col min="12548" max="12548" width="9.140625" style="46"/>
    <col min="12549" max="12549" width="7.85546875" style="46" customWidth="1"/>
    <col min="12550" max="12550" width="9.140625" style="46" customWidth="1"/>
    <col min="12551" max="12553" width="9.140625" style="46"/>
    <col min="12554" max="12554" width="17.5703125" style="46" customWidth="1"/>
    <col min="12555" max="12555" width="3.5703125" style="46" customWidth="1"/>
    <col min="12556" max="12556" width="9.140625" style="46" customWidth="1"/>
    <col min="12557" max="12558" width="10.5703125" style="46" customWidth="1"/>
    <col min="12559" max="12559" width="20" style="46" customWidth="1"/>
    <col min="12560" max="12560" width="13.7109375" style="46" customWidth="1"/>
    <col min="12561" max="12561" width="13.42578125" style="46" customWidth="1"/>
    <col min="12562" max="12562" width="14.140625" style="46" customWidth="1"/>
    <col min="12563" max="12563" width="12.7109375" style="46" customWidth="1"/>
    <col min="12564" max="12564" width="4" style="46" customWidth="1"/>
    <col min="12565" max="12800" width="9.140625" style="46"/>
    <col min="12801" max="12801" width="5.85546875" style="46" customWidth="1"/>
    <col min="12802" max="12802" width="13.5703125" style="46" customWidth="1"/>
    <col min="12803" max="12803" width="5.28515625" style="46" customWidth="1"/>
    <col min="12804" max="12804" width="9.140625" style="46"/>
    <col min="12805" max="12805" width="7.85546875" style="46" customWidth="1"/>
    <col min="12806" max="12806" width="9.140625" style="46" customWidth="1"/>
    <col min="12807" max="12809" width="9.140625" style="46"/>
    <col min="12810" max="12810" width="17.5703125" style="46" customWidth="1"/>
    <col min="12811" max="12811" width="3.5703125" style="46" customWidth="1"/>
    <col min="12812" max="12812" width="9.140625" style="46" customWidth="1"/>
    <col min="12813" max="12814" width="10.5703125" style="46" customWidth="1"/>
    <col min="12815" max="12815" width="20" style="46" customWidth="1"/>
    <col min="12816" max="12816" width="13.7109375" style="46" customWidth="1"/>
    <col min="12817" max="12817" width="13.42578125" style="46" customWidth="1"/>
    <col min="12818" max="12818" width="14.140625" style="46" customWidth="1"/>
    <col min="12819" max="12819" width="12.7109375" style="46" customWidth="1"/>
    <col min="12820" max="12820" width="4" style="46" customWidth="1"/>
    <col min="12821" max="13056" width="9.140625" style="46"/>
    <col min="13057" max="13057" width="5.85546875" style="46" customWidth="1"/>
    <col min="13058" max="13058" width="13.5703125" style="46" customWidth="1"/>
    <col min="13059" max="13059" width="5.28515625" style="46" customWidth="1"/>
    <col min="13060" max="13060" width="9.140625" style="46"/>
    <col min="13061" max="13061" width="7.85546875" style="46" customWidth="1"/>
    <col min="13062" max="13062" width="9.140625" style="46" customWidth="1"/>
    <col min="13063" max="13065" width="9.140625" style="46"/>
    <col min="13066" max="13066" width="17.5703125" style="46" customWidth="1"/>
    <col min="13067" max="13067" width="3.5703125" style="46" customWidth="1"/>
    <col min="13068" max="13068" width="9.140625" style="46" customWidth="1"/>
    <col min="13069" max="13070" width="10.5703125" style="46" customWidth="1"/>
    <col min="13071" max="13071" width="20" style="46" customWidth="1"/>
    <col min="13072" max="13072" width="13.7109375" style="46" customWidth="1"/>
    <col min="13073" max="13073" width="13.42578125" style="46" customWidth="1"/>
    <col min="13074" max="13074" width="14.140625" style="46" customWidth="1"/>
    <col min="13075" max="13075" width="12.7109375" style="46" customWidth="1"/>
    <col min="13076" max="13076" width="4" style="46" customWidth="1"/>
    <col min="13077" max="13312" width="9.140625" style="46"/>
    <col min="13313" max="13313" width="5.85546875" style="46" customWidth="1"/>
    <col min="13314" max="13314" width="13.5703125" style="46" customWidth="1"/>
    <col min="13315" max="13315" width="5.28515625" style="46" customWidth="1"/>
    <col min="13316" max="13316" width="9.140625" style="46"/>
    <col min="13317" max="13317" width="7.85546875" style="46" customWidth="1"/>
    <col min="13318" max="13318" width="9.140625" style="46" customWidth="1"/>
    <col min="13319" max="13321" width="9.140625" style="46"/>
    <col min="13322" max="13322" width="17.5703125" style="46" customWidth="1"/>
    <col min="13323" max="13323" width="3.5703125" style="46" customWidth="1"/>
    <col min="13324" max="13324" width="9.140625" style="46" customWidth="1"/>
    <col min="13325" max="13326" width="10.5703125" style="46" customWidth="1"/>
    <col min="13327" max="13327" width="20" style="46" customWidth="1"/>
    <col min="13328" max="13328" width="13.7109375" style="46" customWidth="1"/>
    <col min="13329" max="13329" width="13.42578125" style="46" customWidth="1"/>
    <col min="13330" max="13330" width="14.140625" style="46" customWidth="1"/>
    <col min="13331" max="13331" width="12.7109375" style="46" customWidth="1"/>
    <col min="13332" max="13332" width="4" style="46" customWidth="1"/>
    <col min="13333" max="13568" width="9.140625" style="46"/>
    <col min="13569" max="13569" width="5.85546875" style="46" customWidth="1"/>
    <col min="13570" max="13570" width="13.5703125" style="46" customWidth="1"/>
    <col min="13571" max="13571" width="5.28515625" style="46" customWidth="1"/>
    <col min="13572" max="13572" width="9.140625" style="46"/>
    <col min="13573" max="13573" width="7.85546875" style="46" customWidth="1"/>
    <col min="13574" max="13574" width="9.140625" style="46" customWidth="1"/>
    <col min="13575" max="13577" width="9.140625" style="46"/>
    <col min="13578" max="13578" width="17.5703125" style="46" customWidth="1"/>
    <col min="13579" max="13579" width="3.5703125" style="46" customWidth="1"/>
    <col min="13580" max="13580" width="9.140625" style="46" customWidth="1"/>
    <col min="13581" max="13582" width="10.5703125" style="46" customWidth="1"/>
    <col min="13583" max="13583" width="20" style="46" customWidth="1"/>
    <col min="13584" max="13584" width="13.7109375" style="46" customWidth="1"/>
    <col min="13585" max="13585" width="13.42578125" style="46" customWidth="1"/>
    <col min="13586" max="13586" width="14.140625" style="46" customWidth="1"/>
    <col min="13587" max="13587" width="12.7109375" style="46" customWidth="1"/>
    <col min="13588" max="13588" width="4" style="46" customWidth="1"/>
    <col min="13589" max="13824" width="9.140625" style="46"/>
    <col min="13825" max="13825" width="5.85546875" style="46" customWidth="1"/>
    <col min="13826" max="13826" width="13.5703125" style="46" customWidth="1"/>
    <col min="13827" max="13827" width="5.28515625" style="46" customWidth="1"/>
    <col min="13828" max="13828" width="9.140625" style="46"/>
    <col min="13829" max="13829" width="7.85546875" style="46" customWidth="1"/>
    <col min="13830" max="13830" width="9.140625" style="46" customWidth="1"/>
    <col min="13831" max="13833" width="9.140625" style="46"/>
    <col min="13834" max="13834" width="17.5703125" style="46" customWidth="1"/>
    <col min="13835" max="13835" width="3.5703125" style="46" customWidth="1"/>
    <col min="13836" max="13836" width="9.140625" style="46" customWidth="1"/>
    <col min="13837" max="13838" width="10.5703125" style="46" customWidth="1"/>
    <col min="13839" max="13839" width="20" style="46" customWidth="1"/>
    <col min="13840" max="13840" width="13.7109375" style="46" customWidth="1"/>
    <col min="13841" max="13841" width="13.42578125" style="46" customWidth="1"/>
    <col min="13842" max="13842" width="14.140625" style="46" customWidth="1"/>
    <col min="13843" max="13843" width="12.7109375" style="46" customWidth="1"/>
    <col min="13844" max="13844" width="4" style="46" customWidth="1"/>
    <col min="13845" max="14080" width="9.140625" style="46"/>
    <col min="14081" max="14081" width="5.85546875" style="46" customWidth="1"/>
    <col min="14082" max="14082" width="13.5703125" style="46" customWidth="1"/>
    <col min="14083" max="14083" width="5.28515625" style="46" customWidth="1"/>
    <col min="14084" max="14084" width="9.140625" style="46"/>
    <col min="14085" max="14085" width="7.85546875" style="46" customWidth="1"/>
    <col min="14086" max="14086" width="9.140625" style="46" customWidth="1"/>
    <col min="14087" max="14089" width="9.140625" style="46"/>
    <col min="14090" max="14090" width="17.5703125" style="46" customWidth="1"/>
    <col min="14091" max="14091" width="3.5703125" style="46" customWidth="1"/>
    <col min="14092" max="14092" width="9.140625" style="46" customWidth="1"/>
    <col min="14093" max="14094" width="10.5703125" style="46" customWidth="1"/>
    <col min="14095" max="14095" width="20" style="46" customWidth="1"/>
    <col min="14096" max="14096" width="13.7109375" style="46" customWidth="1"/>
    <col min="14097" max="14097" width="13.42578125" style="46" customWidth="1"/>
    <col min="14098" max="14098" width="14.140625" style="46" customWidth="1"/>
    <col min="14099" max="14099" width="12.7109375" style="46" customWidth="1"/>
    <col min="14100" max="14100" width="4" style="46" customWidth="1"/>
    <col min="14101" max="14336" width="9.140625" style="46"/>
    <col min="14337" max="14337" width="5.85546875" style="46" customWidth="1"/>
    <col min="14338" max="14338" width="13.5703125" style="46" customWidth="1"/>
    <col min="14339" max="14339" width="5.28515625" style="46" customWidth="1"/>
    <col min="14340" max="14340" width="9.140625" style="46"/>
    <col min="14341" max="14341" width="7.85546875" style="46" customWidth="1"/>
    <col min="14342" max="14342" width="9.140625" style="46" customWidth="1"/>
    <col min="14343" max="14345" width="9.140625" style="46"/>
    <col min="14346" max="14346" width="17.5703125" style="46" customWidth="1"/>
    <col min="14347" max="14347" width="3.5703125" style="46" customWidth="1"/>
    <col min="14348" max="14348" width="9.140625" style="46" customWidth="1"/>
    <col min="14349" max="14350" width="10.5703125" style="46" customWidth="1"/>
    <col min="14351" max="14351" width="20" style="46" customWidth="1"/>
    <col min="14352" max="14352" width="13.7109375" style="46" customWidth="1"/>
    <col min="14353" max="14353" width="13.42578125" style="46" customWidth="1"/>
    <col min="14354" max="14354" width="14.140625" style="46" customWidth="1"/>
    <col min="14355" max="14355" width="12.7109375" style="46" customWidth="1"/>
    <col min="14356" max="14356" width="4" style="46" customWidth="1"/>
    <col min="14357" max="14592" width="9.140625" style="46"/>
    <col min="14593" max="14593" width="5.85546875" style="46" customWidth="1"/>
    <col min="14594" max="14594" width="13.5703125" style="46" customWidth="1"/>
    <col min="14595" max="14595" width="5.28515625" style="46" customWidth="1"/>
    <col min="14596" max="14596" width="9.140625" style="46"/>
    <col min="14597" max="14597" width="7.85546875" style="46" customWidth="1"/>
    <col min="14598" max="14598" width="9.140625" style="46" customWidth="1"/>
    <col min="14599" max="14601" width="9.140625" style="46"/>
    <col min="14602" max="14602" width="17.5703125" style="46" customWidth="1"/>
    <col min="14603" max="14603" width="3.5703125" style="46" customWidth="1"/>
    <col min="14604" max="14604" width="9.140625" style="46" customWidth="1"/>
    <col min="14605" max="14606" width="10.5703125" style="46" customWidth="1"/>
    <col min="14607" max="14607" width="20" style="46" customWidth="1"/>
    <col min="14608" max="14608" width="13.7109375" style="46" customWidth="1"/>
    <col min="14609" max="14609" width="13.42578125" style="46" customWidth="1"/>
    <col min="14610" max="14610" width="14.140625" style="46" customWidth="1"/>
    <col min="14611" max="14611" width="12.7109375" style="46" customWidth="1"/>
    <col min="14612" max="14612" width="4" style="46" customWidth="1"/>
    <col min="14613" max="14848" width="9.140625" style="46"/>
    <col min="14849" max="14849" width="5.85546875" style="46" customWidth="1"/>
    <col min="14850" max="14850" width="13.5703125" style="46" customWidth="1"/>
    <col min="14851" max="14851" width="5.28515625" style="46" customWidth="1"/>
    <col min="14852" max="14852" width="9.140625" style="46"/>
    <col min="14853" max="14853" width="7.85546875" style="46" customWidth="1"/>
    <col min="14854" max="14854" width="9.140625" style="46" customWidth="1"/>
    <col min="14855" max="14857" width="9.140625" style="46"/>
    <col min="14858" max="14858" width="17.5703125" style="46" customWidth="1"/>
    <col min="14859" max="14859" width="3.5703125" style="46" customWidth="1"/>
    <col min="14860" max="14860" width="9.140625" style="46" customWidth="1"/>
    <col min="14861" max="14862" width="10.5703125" style="46" customWidth="1"/>
    <col min="14863" max="14863" width="20" style="46" customWidth="1"/>
    <col min="14864" max="14864" width="13.7109375" style="46" customWidth="1"/>
    <col min="14865" max="14865" width="13.42578125" style="46" customWidth="1"/>
    <col min="14866" max="14866" width="14.140625" style="46" customWidth="1"/>
    <col min="14867" max="14867" width="12.7109375" style="46" customWidth="1"/>
    <col min="14868" max="14868" width="4" style="46" customWidth="1"/>
    <col min="14869" max="15104" width="9.140625" style="46"/>
    <col min="15105" max="15105" width="5.85546875" style="46" customWidth="1"/>
    <col min="15106" max="15106" width="13.5703125" style="46" customWidth="1"/>
    <col min="15107" max="15107" width="5.28515625" style="46" customWidth="1"/>
    <col min="15108" max="15108" width="9.140625" style="46"/>
    <col min="15109" max="15109" width="7.85546875" style="46" customWidth="1"/>
    <col min="15110" max="15110" width="9.140625" style="46" customWidth="1"/>
    <col min="15111" max="15113" width="9.140625" style="46"/>
    <col min="15114" max="15114" width="17.5703125" style="46" customWidth="1"/>
    <col min="15115" max="15115" width="3.5703125" style="46" customWidth="1"/>
    <col min="15116" max="15116" width="9.140625" style="46" customWidth="1"/>
    <col min="15117" max="15118" width="10.5703125" style="46" customWidth="1"/>
    <col min="15119" max="15119" width="20" style="46" customWidth="1"/>
    <col min="15120" max="15120" width="13.7109375" style="46" customWidth="1"/>
    <col min="15121" max="15121" width="13.42578125" style="46" customWidth="1"/>
    <col min="15122" max="15122" width="14.140625" style="46" customWidth="1"/>
    <col min="15123" max="15123" width="12.7109375" style="46" customWidth="1"/>
    <col min="15124" max="15124" width="4" style="46" customWidth="1"/>
    <col min="15125" max="15360" width="9.140625" style="46"/>
    <col min="15361" max="15361" width="5.85546875" style="46" customWidth="1"/>
    <col min="15362" max="15362" width="13.5703125" style="46" customWidth="1"/>
    <col min="15363" max="15363" width="5.28515625" style="46" customWidth="1"/>
    <col min="15364" max="15364" width="9.140625" style="46"/>
    <col min="15365" max="15365" width="7.85546875" style="46" customWidth="1"/>
    <col min="15366" max="15366" width="9.140625" style="46" customWidth="1"/>
    <col min="15367" max="15369" width="9.140625" style="46"/>
    <col min="15370" max="15370" width="17.5703125" style="46" customWidth="1"/>
    <col min="15371" max="15371" width="3.5703125" style="46" customWidth="1"/>
    <col min="15372" max="15372" width="9.140625" style="46" customWidth="1"/>
    <col min="15373" max="15374" width="10.5703125" style="46" customWidth="1"/>
    <col min="15375" max="15375" width="20" style="46" customWidth="1"/>
    <col min="15376" max="15376" width="13.7109375" style="46" customWidth="1"/>
    <col min="15377" max="15377" width="13.42578125" style="46" customWidth="1"/>
    <col min="15378" max="15378" width="14.140625" style="46" customWidth="1"/>
    <col min="15379" max="15379" width="12.7109375" style="46" customWidth="1"/>
    <col min="15380" max="15380" width="4" style="46" customWidth="1"/>
    <col min="15381" max="15616" width="9.140625" style="46"/>
    <col min="15617" max="15617" width="5.85546875" style="46" customWidth="1"/>
    <col min="15618" max="15618" width="13.5703125" style="46" customWidth="1"/>
    <col min="15619" max="15619" width="5.28515625" style="46" customWidth="1"/>
    <col min="15620" max="15620" width="9.140625" style="46"/>
    <col min="15621" max="15621" width="7.85546875" style="46" customWidth="1"/>
    <col min="15622" max="15622" width="9.140625" style="46" customWidth="1"/>
    <col min="15623" max="15625" width="9.140625" style="46"/>
    <col min="15626" max="15626" width="17.5703125" style="46" customWidth="1"/>
    <col min="15627" max="15627" width="3.5703125" style="46" customWidth="1"/>
    <col min="15628" max="15628" width="9.140625" style="46" customWidth="1"/>
    <col min="15629" max="15630" width="10.5703125" style="46" customWidth="1"/>
    <col min="15631" max="15631" width="20" style="46" customWidth="1"/>
    <col min="15632" max="15632" width="13.7109375" style="46" customWidth="1"/>
    <col min="15633" max="15633" width="13.42578125" style="46" customWidth="1"/>
    <col min="15634" max="15634" width="14.140625" style="46" customWidth="1"/>
    <col min="15635" max="15635" width="12.7109375" style="46" customWidth="1"/>
    <col min="15636" max="15636" width="4" style="46" customWidth="1"/>
    <col min="15637" max="15872" width="9.140625" style="46"/>
    <col min="15873" max="15873" width="5.85546875" style="46" customWidth="1"/>
    <col min="15874" max="15874" width="13.5703125" style="46" customWidth="1"/>
    <col min="15875" max="15875" width="5.28515625" style="46" customWidth="1"/>
    <col min="15876" max="15876" width="9.140625" style="46"/>
    <col min="15877" max="15877" width="7.85546875" style="46" customWidth="1"/>
    <col min="15878" max="15878" width="9.140625" style="46" customWidth="1"/>
    <col min="15879" max="15881" width="9.140625" style="46"/>
    <col min="15882" max="15882" width="17.5703125" style="46" customWidth="1"/>
    <col min="15883" max="15883" width="3.5703125" style="46" customWidth="1"/>
    <col min="15884" max="15884" width="9.140625" style="46" customWidth="1"/>
    <col min="15885" max="15886" width="10.5703125" style="46" customWidth="1"/>
    <col min="15887" max="15887" width="20" style="46" customWidth="1"/>
    <col min="15888" max="15888" width="13.7109375" style="46" customWidth="1"/>
    <col min="15889" max="15889" width="13.42578125" style="46" customWidth="1"/>
    <col min="15890" max="15890" width="14.140625" style="46" customWidth="1"/>
    <col min="15891" max="15891" width="12.7109375" style="46" customWidth="1"/>
    <col min="15892" max="15892" width="4" style="46" customWidth="1"/>
    <col min="15893" max="16128" width="9.140625" style="46"/>
    <col min="16129" max="16129" width="5.85546875" style="46" customWidth="1"/>
    <col min="16130" max="16130" width="13.5703125" style="46" customWidth="1"/>
    <col min="16131" max="16131" width="5.28515625" style="46" customWidth="1"/>
    <col min="16132" max="16132" width="9.140625" style="46"/>
    <col min="16133" max="16133" width="7.85546875" style="46" customWidth="1"/>
    <col min="16134" max="16134" width="9.140625" style="46" customWidth="1"/>
    <col min="16135" max="16137" width="9.140625" style="46"/>
    <col min="16138" max="16138" width="17.5703125" style="46" customWidth="1"/>
    <col min="16139" max="16139" width="3.5703125" style="46" customWidth="1"/>
    <col min="16140" max="16140" width="9.140625" style="46" customWidth="1"/>
    <col min="16141" max="16142" width="10.5703125" style="46" customWidth="1"/>
    <col min="16143" max="16143" width="20" style="46" customWidth="1"/>
    <col min="16144" max="16144" width="13.7109375" style="46" customWidth="1"/>
    <col min="16145" max="16145" width="13.42578125" style="46" customWidth="1"/>
    <col min="16146" max="16146" width="14.140625" style="46" customWidth="1"/>
    <col min="16147" max="16147" width="12.7109375" style="46" customWidth="1"/>
    <col min="16148" max="16148" width="4" style="46" customWidth="1"/>
    <col min="16149" max="16384" width="9.140625" style="46"/>
  </cols>
  <sheetData>
    <row r="1" spans="1:19" ht="15.75" x14ac:dyDescent="0.25">
      <c r="A1" s="142" t="s">
        <v>1</v>
      </c>
      <c r="B1" s="142"/>
      <c r="C1" s="142"/>
      <c r="D1" s="142"/>
      <c r="E1" s="142"/>
      <c r="F1" s="142"/>
      <c r="G1" s="142"/>
      <c r="H1" s="142"/>
      <c r="I1" s="142"/>
      <c r="J1" s="142"/>
      <c r="L1" s="142" t="s">
        <v>1</v>
      </c>
      <c r="M1" s="142"/>
      <c r="N1" s="142"/>
      <c r="O1" s="142"/>
      <c r="P1" s="142"/>
      <c r="Q1" s="142"/>
      <c r="R1" s="142"/>
      <c r="S1" s="142"/>
    </row>
    <row r="2" spans="1:19" ht="15.75" x14ac:dyDescent="0.25">
      <c r="A2" s="142" t="s">
        <v>2</v>
      </c>
      <c r="B2" s="142"/>
      <c r="C2" s="142"/>
      <c r="D2" s="142"/>
      <c r="E2" s="142"/>
      <c r="F2" s="142"/>
      <c r="G2" s="142"/>
      <c r="H2" s="142"/>
      <c r="I2" s="142"/>
      <c r="J2" s="142"/>
      <c r="L2" s="47" t="s">
        <v>72</v>
      </c>
    </row>
    <row r="3" spans="1:19" ht="15.75" x14ac:dyDescent="0.25">
      <c r="A3" s="142" t="s">
        <v>73</v>
      </c>
      <c r="B3" s="142"/>
      <c r="C3" s="142"/>
      <c r="D3" s="142"/>
      <c r="E3" s="142"/>
      <c r="F3" s="142"/>
      <c r="G3" s="142"/>
      <c r="H3" s="142"/>
      <c r="I3" s="142"/>
      <c r="J3" s="142"/>
      <c r="L3" s="46" t="s">
        <v>4</v>
      </c>
      <c r="N3" s="143" t="str">
        <f>C6</f>
        <v>BB 348-15</v>
      </c>
      <c r="O3" s="143"/>
    </row>
    <row r="4" spans="1:19" ht="15.75" x14ac:dyDescent="0.25">
      <c r="A4" s="48"/>
      <c r="B4" s="49" t="s">
        <v>5</v>
      </c>
      <c r="C4" s="141" t="s">
        <v>74</v>
      </c>
      <c r="D4" s="141"/>
      <c r="E4" s="141"/>
      <c r="F4" s="141"/>
      <c r="G4" s="50" t="s">
        <v>6</v>
      </c>
      <c r="H4" s="50"/>
      <c r="I4" s="50"/>
    </row>
    <row r="5" spans="1:19" ht="15.75" x14ac:dyDescent="0.25">
      <c r="F5" s="51"/>
      <c r="G5" s="52"/>
      <c r="H5" s="52"/>
      <c r="I5" s="52"/>
      <c r="J5" s="50"/>
      <c r="L5" s="53" t="s">
        <v>7</v>
      </c>
    </row>
    <row r="6" spans="1:19" x14ac:dyDescent="0.2">
      <c r="A6" s="46" t="s">
        <v>4</v>
      </c>
      <c r="C6" s="145" t="s">
        <v>123</v>
      </c>
      <c r="D6" s="145"/>
      <c r="F6" s="51"/>
      <c r="G6" s="146"/>
      <c r="H6" s="146"/>
      <c r="I6" s="146"/>
      <c r="J6" s="52"/>
      <c r="L6" s="46" t="s">
        <v>8</v>
      </c>
      <c r="Q6" s="147">
        <v>42044</v>
      </c>
      <c r="R6" s="148"/>
      <c r="S6" s="148"/>
    </row>
    <row r="7" spans="1:19" ht="13.5" thickBot="1" x14ac:dyDescent="0.25">
      <c r="A7" s="54"/>
      <c r="B7" s="54"/>
      <c r="C7" s="54"/>
      <c r="D7" s="54"/>
      <c r="E7" s="54"/>
      <c r="F7" s="54"/>
      <c r="G7" s="54"/>
      <c r="H7" s="54"/>
      <c r="I7" s="54"/>
      <c r="J7" s="54"/>
      <c r="L7" s="46" t="s">
        <v>10</v>
      </c>
      <c r="N7" s="149" t="s">
        <v>11</v>
      </c>
      <c r="O7" s="148"/>
      <c r="P7" s="46" t="s">
        <v>75</v>
      </c>
    </row>
    <row r="8" spans="1:19" ht="13.5" thickTop="1" x14ac:dyDescent="0.2">
      <c r="A8" s="53" t="s">
        <v>76</v>
      </c>
      <c r="C8" s="150" t="s">
        <v>77</v>
      </c>
      <c r="D8" s="150"/>
      <c r="E8" s="150"/>
      <c r="F8" s="150"/>
      <c r="G8" s="150"/>
      <c r="H8" s="150"/>
      <c r="I8" s="150"/>
      <c r="J8" s="150"/>
      <c r="L8" s="46" t="s">
        <v>78</v>
      </c>
    </row>
    <row r="9" spans="1:19" ht="13.5" thickBot="1" x14ac:dyDescent="0.25">
      <c r="L9" s="54"/>
      <c r="M9" s="54"/>
      <c r="N9" s="54"/>
      <c r="O9" s="54"/>
      <c r="P9" s="54"/>
      <c r="Q9" s="54"/>
      <c r="R9" s="54"/>
      <c r="S9" s="54"/>
    </row>
    <row r="10" spans="1:19" ht="13.5" thickTop="1" x14ac:dyDescent="0.2">
      <c r="A10" s="46" t="s">
        <v>16</v>
      </c>
      <c r="L10" s="55">
        <v>1</v>
      </c>
      <c r="M10" s="151">
        <v>2</v>
      </c>
      <c r="N10" s="151"/>
      <c r="O10" s="55">
        <v>3</v>
      </c>
      <c r="P10" s="55">
        <v>4</v>
      </c>
      <c r="Q10" s="55">
        <v>5</v>
      </c>
      <c r="R10" s="55">
        <v>6</v>
      </c>
      <c r="S10" s="55">
        <v>7</v>
      </c>
    </row>
    <row r="11" spans="1:19" ht="42.75" customHeight="1" thickBot="1" x14ac:dyDescent="0.25">
      <c r="A11" s="144" t="s">
        <v>79</v>
      </c>
      <c r="B11" s="144"/>
      <c r="C11" s="144"/>
      <c r="D11" s="144"/>
      <c r="E11" s="144"/>
      <c r="F11" s="144"/>
      <c r="G11" s="144"/>
      <c r="H11" s="144"/>
      <c r="I11" s="144"/>
      <c r="J11" s="144"/>
      <c r="L11" s="56" t="s">
        <v>18</v>
      </c>
      <c r="M11" s="152" t="s">
        <v>19</v>
      </c>
      <c r="N11" s="152"/>
      <c r="O11" s="56" t="s">
        <v>20</v>
      </c>
      <c r="P11" s="57" t="s">
        <v>21</v>
      </c>
      <c r="Q11" s="56" t="s">
        <v>80</v>
      </c>
      <c r="R11" s="56" t="s">
        <v>22</v>
      </c>
      <c r="S11" s="56" t="s">
        <v>23</v>
      </c>
    </row>
    <row r="12" spans="1:19" ht="13.5" thickTop="1" x14ac:dyDescent="0.2">
      <c r="A12" s="144" t="s">
        <v>81</v>
      </c>
      <c r="B12" s="144"/>
      <c r="C12" s="144"/>
      <c r="D12" s="144"/>
      <c r="E12" s="144"/>
      <c r="F12" s="144"/>
      <c r="G12" s="144"/>
      <c r="H12" s="144"/>
      <c r="I12" s="144"/>
      <c r="J12" s="144"/>
      <c r="L12" s="58">
        <v>1001</v>
      </c>
      <c r="M12" s="58">
        <v>51000</v>
      </c>
      <c r="N12" s="59" t="s">
        <v>120</v>
      </c>
      <c r="O12" s="58">
        <v>1700</v>
      </c>
      <c r="P12" s="60">
        <v>814998.21</v>
      </c>
      <c r="Q12" s="61">
        <v>777498</v>
      </c>
      <c r="R12" s="61">
        <v>37500</v>
      </c>
      <c r="S12" s="61">
        <f>R12</f>
        <v>37500</v>
      </c>
    </row>
    <row r="13" spans="1:19" x14ac:dyDescent="0.2">
      <c r="A13" s="144" t="s">
        <v>82</v>
      </c>
      <c r="B13" s="144"/>
      <c r="C13" s="144"/>
      <c r="D13" s="144"/>
      <c r="E13" s="144"/>
      <c r="F13" s="144"/>
      <c r="G13" s="144"/>
      <c r="H13" s="144"/>
      <c r="I13" s="144"/>
      <c r="J13" s="144"/>
      <c r="L13" s="62">
        <v>1001</v>
      </c>
      <c r="M13" s="62">
        <v>52000</v>
      </c>
      <c r="N13" s="63" t="s">
        <v>121</v>
      </c>
      <c r="O13" s="62">
        <v>1700</v>
      </c>
      <c r="P13" s="64">
        <v>334451.09000000003</v>
      </c>
      <c r="Q13" s="64">
        <v>295714</v>
      </c>
      <c r="R13" s="64">
        <v>37500</v>
      </c>
      <c r="S13" s="64">
        <f>R13</f>
        <v>37500</v>
      </c>
    </row>
    <row r="14" spans="1:19" x14ac:dyDescent="0.2">
      <c r="A14" s="144" t="s">
        <v>83</v>
      </c>
      <c r="B14" s="144"/>
      <c r="C14" s="144"/>
      <c r="D14" s="144"/>
      <c r="E14" s="144"/>
      <c r="F14" s="144"/>
      <c r="G14" s="144"/>
      <c r="H14" s="144"/>
      <c r="I14" s="144"/>
      <c r="J14" s="144"/>
      <c r="L14" s="62"/>
      <c r="M14" s="62"/>
      <c r="N14" s="62"/>
      <c r="O14" s="62"/>
      <c r="P14" s="64"/>
      <c r="Q14" s="64"/>
      <c r="R14" s="64"/>
      <c r="S14" s="64"/>
    </row>
    <row r="15" spans="1:19" x14ac:dyDescent="0.2">
      <c r="A15" s="144" t="s">
        <v>84</v>
      </c>
      <c r="B15" s="144"/>
      <c r="C15" s="144"/>
      <c r="D15" s="144"/>
      <c r="E15" s="144"/>
      <c r="F15" s="144"/>
      <c r="G15" s="144"/>
      <c r="H15" s="144"/>
      <c r="I15" s="144"/>
      <c r="J15" s="144"/>
      <c r="L15" s="62"/>
      <c r="M15" s="62"/>
      <c r="N15" s="62"/>
      <c r="O15" s="62"/>
      <c r="P15" s="64"/>
      <c r="Q15" s="64"/>
      <c r="R15" s="64"/>
      <c r="S15" s="64"/>
    </row>
    <row r="16" spans="1:19" x14ac:dyDescent="0.2">
      <c r="A16" s="153" t="s">
        <v>85</v>
      </c>
      <c r="B16" s="153"/>
      <c r="C16" s="153"/>
      <c r="D16" s="153"/>
      <c r="E16" s="153"/>
      <c r="F16" s="153"/>
      <c r="G16" s="153"/>
      <c r="H16" s="141" t="s">
        <v>211</v>
      </c>
      <c r="I16" s="141"/>
      <c r="J16" s="141"/>
      <c r="L16" s="62"/>
      <c r="M16" s="62"/>
      <c r="N16" s="62"/>
      <c r="O16" s="62"/>
      <c r="P16" s="64"/>
      <c r="Q16" s="64"/>
      <c r="R16" s="64"/>
      <c r="S16" s="64"/>
    </row>
    <row r="17" spans="1:19" x14ac:dyDescent="0.2">
      <c r="A17" s="154" t="s">
        <v>210</v>
      </c>
      <c r="B17" s="154"/>
      <c r="C17" s="154"/>
      <c r="D17" s="154"/>
      <c r="E17" s="154"/>
      <c r="F17" s="154"/>
      <c r="G17" s="154"/>
      <c r="H17" s="154"/>
      <c r="I17" s="154"/>
      <c r="J17" s="154"/>
      <c r="L17" s="62"/>
      <c r="M17" s="62"/>
      <c r="N17" s="62"/>
      <c r="O17" s="62"/>
      <c r="P17" s="64"/>
      <c r="Q17" s="64"/>
      <c r="R17" s="64"/>
      <c r="S17" s="64"/>
    </row>
    <row r="18" spans="1:19" x14ac:dyDescent="0.2">
      <c r="A18" s="65"/>
      <c r="B18" s="65"/>
      <c r="C18" s="65"/>
      <c r="D18" s="65"/>
      <c r="E18" s="65"/>
      <c r="F18" s="65"/>
      <c r="G18" s="65"/>
      <c r="H18" s="65"/>
      <c r="I18" s="65"/>
      <c r="J18" s="65"/>
      <c r="L18" s="62"/>
      <c r="M18" s="62"/>
      <c r="N18" s="62"/>
      <c r="O18" s="62"/>
      <c r="P18" s="64"/>
      <c r="Q18" s="64"/>
      <c r="R18" s="64"/>
      <c r="S18" s="64"/>
    </row>
    <row r="19" spans="1:19" x14ac:dyDescent="0.2">
      <c r="A19" s="46" t="s">
        <v>27</v>
      </c>
      <c r="D19" s="66">
        <v>9</v>
      </c>
      <c r="E19" s="67" t="s">
        <v>28</v>
      </c>
      <c r="F19" s="149" t="s">
        <v>118</v>
      </c>
      <c r="G19" s="148"/>
      <c r="H19" s="148"/>
      <c r="I19" s="68">
        <v>2015</v>
      </c>
      <c r="J19" s="52"/>
      <c r="L19" s="62"/>
      <c r="M19" s="62"/>
      <c r="N19" s="62"/>
      <c r="O19" s="62"/>
      <c r="P19" s="64"/>
      <c r="Q19" s="64"/>
      <c r="R19" s="64"/>
      <c r="S19" s="64"/>
    </row>
    <row r="20" spans="1:19" x14ac:dyDescent="0.2">
      <c r="D20" s="46" t="s">
        <v>86</v>
      </c>
      <c r="L20" s="62"/>
      <c r="M20" s="62"/>
      <c r="N20" s="62"/>
      <c r="O20" s="62"/>
      <c r="P20" s="64"/>
      <c r="Q20" s="64"/>
      <c r="R20" s="64"/>
      <c r="S20" s="64"/>
    </row>
    <row r="21" spans="1:19" x14ac:dyDescent="0.2">
      <c r="A21" s="148"/>
      <c r="B21" s="148"/>
      <c r="C21" s="148"/>
      <c r="D21" s="148"/>
      <c r="G21" s="149" t="s">
        <v>117</v>
      </c>
      <c r="H21" s="148"/>
      <c r="I21" s="148"/>
      <c r="J21" s="148"/>
      <c r="L21" s="62"/>
      <c r="M21" s="62"/>
      <c r="N21" s="62"/>
      <c r="O21" s="62"/>
      <c r="P21" s="64"/>
      <c r="Q21" s="64"/>
      <c r="R21" s="64"/>
      <c r="S21" s="64"/>
    </row>
    <row r="22" spans="1:19" x14ac:dyDescent="0.2">
      <c r="A22" s="155" t="s">
        <v>87</v>
      </c>
      <c r="B22" s="155"/>
      <c r="C22" s="155"/>
      <c r="D22" s="155"/>
      <c r="G22" s="155" t="s">
        <v>88</v>
      </c>
      <c r="H22" s="155"/>
      <c r="I22" s="155"/>
      <c r="J22" s="155"/>
      <c r="L22" s="62"/>
      <c r="M22" s="62"/>
      <c r="N22" s="62"/>
      <c r="O22" s="62"/>
      <c r="P22" s="64"/>
      <c r="Q22" s="64"/>
      <c r="R22" s="64"/>
      <c r="S22" s="64"/>
    </row>
    <row r="23" spans="1:19" ht="13.5" thickBot="1" x14ac:dyDescent="0.25">
      <c r="A23" s="54"/>
      <c r="B23" s="54"/>
      <c r="C23" s="54"/>
      <c r="D23" s="54"/>
      <c r="E23" s="54"/>
      <c r="F23" s="54"/>
      <c r="G23" s="54"/>
      <c r="H23" s="54"/>
      <c r="I23" s="54"/>
      <c r="J23" s="54"/>
      <c r="L23" s="62"/>
      <c r="M23" s="62"/>
      <c r="N23" s="62"/>
      <c r="O23" s="62"/>
      <c r="P23" s="64"/>
      <c r="Q23" s="64"/>
      <c r="R23" s="64"/>
      <c r="S23" s="64"/>
    </row>
    <row r="24" spans="1:19" ht="13.5" thickTop="1" x14ac:dyDescent="0.2">
      <c r="A24" s="53" t="s">
        <v>89</v>
      </c>
      <c r="C24" s="150" t="s">
        <v>90</v>
      </c>
      <c r="D24" s="150"/>
      <c r="E24" s="150"/>
      <c r="F24" s="150"/>
      <c r="G24" s="150"/>
      <c r="H24" s="150"/>
      <c r="I24" s="150"/>
      <c r="J24" s="150"/>
      <c r="L24" s="62"/>
      <c r="M24" s="62"/>
      <c r="N24" s="62"/>
      <c r="O24" s="62"/>
      <c r="P24" s="64"/>
      <c r="Q24" s="64"/>
      <c r="R24" s="64"/>
      <c r="S24" s="64"/>
    </row>
    <row r="25" spans="1:19" x14ac:dyDescent="0.2">
      <c r="L25" s="62"/>
      <c r="M25" s="62"/>
      <c r="N25" s="62"/>
      <c r="O25" s="62"/>
      <c r="P25" s="64"/>
      <c r="Q25" s="64"/>
      <c r="R25" s="64"/>
      <c r="S25" s="64"/>
    </row>
    <row r="26" spans="1:19" x14ac:dyDescent="0.2">
      <c r="A26" s="144" t="s">
        <v>91</v>
      </c>
      <c r="B26" s="144"/>
      <c r="C26" s="144"/>
      <c r="D26" s="144"/>
      <c r="E26" s="144"/>
      <c r="F26" s="144"/>
      <c r="G26" s="144"/>
      <c r="H26" s="144"/>
      <c r="I26" s="144"/>
      <c r="J26" s="144"/>
      <c r="L26" s="62"/>
      <c r="M26" s="62"/>
      <c r="N26" s="62"/>
      <c r="O26" s="62"/>
      <c r="P26" s="64"/>
      <c r="Q26" s="64"/>
      <c r="R26" s="64"/>
      <c r="S26" s="64"/>
    </row>
    <row r="27" spans="1:19" x14ac:dyDescent="0.2">
      <c r="A27" s="144" t="s">
        <v>92</v>
      </c>
      <c r="B27" s="144"/>
      <c r="C27" s="144"/>
      <c r="D27" s="144"/>
      <c r="E27" s="144"/>
      <c r="F27" s="144"/>
      <c r="G27" s="144"/>
      <c r="H27" s="144"/>
      <c r="I27" s="144"/>
      <c r="J27" s="144"/>
      <c r="L27" s="62"/>
      <c r="M27" s="62"/>
      <c r="N27" s="62"/>
      <c r="O27" s="62"/>
      <c r="P27" s="64"/>
      <c r="Q27" s="64"/>
      <c r="R27" s="64"/>
      <c r="S27" s="64"/>
    </row>
    <row r="28" spans="1:19" x14ac:dyDescent="0.2">
      <c r="A28" s="144" t="s">
        <v>93</v>
      </c>
      <c r="B28" s="144"/>
      <c r="C28" s="144"/>
      <c r="D28" s="144"/>
      <c r="E28" s="144"/>
      <c r="F28" s="144"/>
      <c r="G28" s="144"/>
      <c r="H28" s="144"/>
      <c r="I28" s="144"/>
      <c r="J28" s="144"/>
      <c r="L28" s="62"/>
      <c r="M28" s="62"/>
      <c r="N28" s="62"/>
      <c r="O28" s="62"/>
      <c r="P28" s="64"/>
      <c r="Q28" s="64"/>
      <c r="R28" s="64"/>
      <c r="S28" s="64"/>
    </row>
    <row r="29" spans="1:19" x14ac:dyDescent="0.2">
      <c r="A29" s="144" t="s">
        <v>94</v>
      </c>
      <c r="B29" s="144"/>
      <c r="C29" s="144"/>
      <c r="D29" s="144"/>
      <c r="E29" s="144"/>
      <c r="F29" s="144"/>
      <c r="G29" s="144"/>
      <c r="H29" s="144"/>
      <c r="I29" s="144"/>
      <c r="J29" s="144"/>
      <c r="L29" s="62"/>
      <c r="M29" s="62"/>
      <c r="N29" s="62"/>
      <c r="O29" s="62"/>
      <c r="P29" s="62"/>
      <c r="Q29" s="62"/>
      <c r="R29" s="62"/>
      <c r="S29" s="62"/>
    </row>
    <row r="30" spans="1:19" x14ac:dyDescent="0.2">
      <c r="A30" s="156"/>
      <c r="B30" s="156"/>
      <c r="C30" s="156"/>
      <c r="D30" s="156"/>
      <c r="G30" s="156" t="s">
        <v>114</v>
      </c>
      <c r="H30" s="156"/>
      <c r="I30" s="156"/>
      <c r="J30" s="156"/>
      <c r="L30" s="62"/>
      <c r="M30" s="62"/>
      <c r="N30" s="62"/>
      <c r="O30" s="62"/>
      <c r="P30" s="62"/>
      <c r="Q30" s="62"/>
      <c r="R30" s="62"/>
      <c r="S30" s="62"/>
    </row>
    <row r="31" spans="1:19" x14ac:dyDescent="0.2">
      <c r="A31" s="148"/>
      <c r="B31" s="148"/>
      <c r="C31" s="148"/>
      <c r="D31" s="148"/>
      <c r="G31" s="148"/>
      <c r="H31" s="148"/>
      <c r="I31" s="148"/>
      <c r="J31" s="148"/>
      <c r="L31" s="62"/>
      <c r="M31" s="62"/>
      <c r="N31" s="62"/>
      <c r="O31" s="62"/>
      <c r="P31" s="62"/>
      <c r="Q31" s="62"/>
      <c r="R31" s="62"/>
      <c r="S31" s="62"/>
    </row>
    <row r="32" spans="1:19" ht="13.5" thickBot="1" x14ac:dyDescent="0.25">
      <c r="A32" s="155" t="s">
        <v>87</v>
      </c>
      <c r="B32" s="155"/>
      <c r="C32" s="155"/>
      <c r="D32" s="155"/>
      <c r="G32" s="155" t="s">
        <v>88</v>
      </c>
      <c r="H32" s="155"/>
      <c r="I32" s="155"/>
      <c r="J32" s="155"/>
      <c r="L32" s="69"/>
      <c r="M32" s="69"/>
      <c r="N32" s="69"/>
      <c r="O32" s="69"/>
      <c r="P32" s="70" t="s">
        <v>54</v>
      </c>
      <c r="Q32" s="69"/>
      <c r="R32" s="71">
        <f>SUM(R12:R31)</f>
        <v>75000</v>
      </c>
      <c r="S32" s="72">
        <f>SUM(S12:S31)</f>
        <v>75000</v>
      </c>
    </row>
    <row r="33" spans="1:20" ht="14.25" thickTop="1" thickBot="1" x14ac:dyDescent="0.25">
      <c r="A33" s="54"/>
      <c r="B33" s="54"/>
      <c r="C33" s="54"/>
      <c r="D33" s="54"/>
      <c r="E33" s="54"/>
      <c r="F33" s="54"/>
      <c r="G33" s="54"/>
      <c r="H33" s="54"/>
      <c r="I33" s="54"/>
      <c r="J33" s="54"/>
    </row>
    <row r="34" spans="1:20" ht="13.5" thickTop="1" x14ac:dyDescent="0.2">
      <c r="A34" s="150" t="s">
        <v>95</v>
      </c>
      <c r="B34" s="150"/>
      <c r="C34" s="150"/>
      <c r="D34" s="150"/>
      <c r="E34" s="150"/>
      <c r="F34" s="150"/>
      <c r="G34" s="150"/>
      <c r="H34" s="150"/>
      <c r="I34" s="150"/>
      <c r="J34" s="150"/>
      <c r="L34" s="53" t="s">
        <v>31</v>
      </c>
    </row>
    <row r="35" spans="1:20" x14ac:dyDescent="0.2">
      <c r="A35" s="156" t="s">
        <v>43</v>
      </c>
      <c r="B35" s="156"/>
      <c r="C35" s="156"/>
      <c r="D35" s="156"/>
      <c r="E35" s="156"/>
      <c r="F35" s="156"/>
      <c r="G35" s="156"/>
      <c r="H35" s="156"/>
      <c r="I35" s="156"/>
      <c r="J35" s="156"/>
      <c r="L35" s="46" t="s">
        <v>96</v>
      </c>
      <c r="R35" s="160">
        <v>42185</v>
      </c>
      <c r="S35" s="148"/>
    </row>
    <row r="36" spans="1:20" x14ac:dyDescent="0.2">
      <c r="L36" s="149" t="s">
        <v>74</v>
      </c>
      <c r="M36" s="148"/>
      <c r="N36" s="46" t="s">
        <v>97</v>
      </c>
      <c r="O36" s="66" t="s">
        <v>122</v>
      </c>
      <c r="P36" s="73"/>
      <c r="Q36" s="73"/>
      <c r="R36" s="74" t="s">
        <v>98</v>
      </c>
      <c r="S36" s="75"/>
    </row>
    <row r="37" spans="1:20" ht="13.5" thickBot="1" x14ac:dyDescent="0.25">
      <c r="A37" s="46" t="s">
        <v>99</v>
      </c>
      <c r="L37" s="54"/>
      <c r="M37" s="54"/>
      <c r="N37" s="54"/>
      <c r="O37" s="76" t="s">
        <v>100</v>
      </c>
      <c r="P37" s="77"/>
      <c r="Q37" s="54"/>
      <c r="R37" s="76" t="s">
        <v>101</v>
      </c>
      <c r="S37" s="54"/>
    </row>
    <row r="38" spans="1:20" ht="13.5" thickTop="1" x14ac:dyDescent="0.2">
      <c r="A38" s="78" t="s">
        <v>102</v>
      </c>
      <c r="B38" s="78"/>
      <c r="C38" s="78"/>
      <c r="D38" s="78"/>
      <c r="E38" s="78"/>
      <c r="F38" s="78"/>
      <c r="G38" s="78"/>
      <c r="H38" s="78"/>
      <c r="I38" s="78"/>
      <c r="J38" s="78"/>
      <c r="L38" s="55">
        <v>1</v>
      </c>
      <c r="M38" s="151">
        <v>2</v>
      </c>
      <c r="N38" s="151"/>
      <c r="O38" s="151"/>
      <c r="P38" s="151"/>
      <c r="Q38" s="55">
        <v>3</v>
      </c>
      <c r="R38" s="55">
        <v>4</v>
      </c>
      <c r="S38" s="55">
        <v>5</v>
      </c>
    </row>
    <row r="39" spans="1:20" ht="26.25" thickBot="1" x14ac:dyDescent="0.25">
      <c r="A39" s="46" t="s">
        <v>103</v>
      </c>
      <c r="K39" s="79"/>
      <c r="L39" s="56" t="s">
        <v>18</v>
      </c>
      <c r="M39" s="152" t="s">
        <v>19</v>
      </c>
      <c r="N39" s="161"/>
      <c r="O39" s="161"/>
      <c r="P39" s="161"/>
      <c r="Q39" s="56" t="s">
        <v>20</v>
      </c>
      <c r="R39" s="56" t="s">
        <v>41</v>
      </c>
      <c r="S39" s="56" t="s">
        <v>104</v>
      </c>
      <c r="T39" s="79"/>
    </row>
    <row r="40" spans="1:20" ht="13.5" thickTop="1" x14ac:dyDescent="0.2">
      <c r="A40" s="46" t="s">
        <v>105</v>
      </c>
      <c r="L40" s="62">
        <v>1001</v>
      </c>
      <c r="M40" s="162">
        <v>54000</v>
      </c>
      <c r="N40" s="162"/>
      <c r="O40" s="162" t="s">
        <v>106</v>
      </c>
      <c r="P40" s="162"/>
      <c r="Q40" s="62">
        <v>9991</v>
      </c>
      <c r="R40" s="64">
        <v>75000</v>
      </c>
      <c r="S40" s="64">
        <f>R40</f>
        <v>75000</v>
      </c>
    </row>
    <row r="41" spans="1:20" x14ac:dyDescent="0.2">
      <c r="A41" s="46" t="s">
        <v>107</v>
      </c>
      <c r="L41" s="62"/>
      <c r="M41" s="162"/>
      <c r="N41" s="162"/>
      <c r="O41" s="162"/>
      <c r="P41" s="162"/>
      <c r="Q41" s="62"/>
      <c r="R41" s="64"/>
      <c r="S41" s="64"/>
    </row>
    <row r="42" spans="1:20" x14ac:dyDescent="0.2">
      <c r="A42" s="154" t="s">
        <v>209</v>
      </c>
      <c r="B42" s="154"/>
      <c r="C42" s="154"/>
      <c r="D42" s="154"/>
      <c r="E42" s="154"/>
      <c r="F42" s="154"/>
      <c r="G42" s="154"/>
      <c r="H42" s="154"/>
      <c r="I42" s="154"/>
      <c r="J42" s="154"/>
      <c r="L42" s="62"/>
      <c r="M42" s="162"/>
      <c r="N42" s="162"/>
      <c r="O42" s="162"/>
      <c r="P42" s="162"/>
      <c r="Q42" s="62"/>
      <c r="R42" s="64"/>
      <c r="S42" s="64"/>
    </row>
    <row r="43" spans="1:20" x14ac:dyDescent="0.2">
      <c r="A43" s="157" t="s">
        <v>208</v>
      </c>
      <c r="B43" s="157"/>
      <c r="C43" s="157"/>
      <c r="D43" s="157"/>
      <c r="E43" s="157"/>
      <c r="F43" s="157"/>
      <c r="G43" s="157"/>
      <c r="H43" s="157"/>
      <c r="I43" s="157"/>
      <c r="J43" s="157"/>
      <c r="L43" s="62"/>
      <c r="M43" s="158"/>
      <c r="N43" s="159"/>
      <c r="O43" s="158"/>
      <c r="P43" s="159"/>
      <c r="Q43" s="62"/>
      <c r="R43" s="64"/>
      <c r="S43" s="64"/>
    </row>
    <row r="44" spans="1:20" x14ac:dyDescent="0.2">
      <c r="L44" s="62"/>
      <c r="M44" s="158"/>
      <c r="N44" s="159"/>
      <c r="O44" s="158"/>
      <c r="P44" s="159"/>
      <c r="Q44" s="62"/>
      <c r="R44" s="64"/>
      <c r="S44" s="64"/>
    </row>
    <row r="45" spans="1:20" x14ac:dyDescent="0.2">
      <c r="A45" s="46" t="s">
        <v>50</v>
      </c>
      <c r="L45" s="62"/>
      <c r="M45" s="158"/>
      <c r="N45" s="159"/>
      <c r="O45" s="158"/>
      <c r="P45" s="159"/>
      <c r="Q45" s="62"/>
      <c r="R45" s="64"/>
      <c r="S45" s="64"/>
    </row>
    <row r="46" spans="1:20" x14ac:dyDescent="0.2">
      <c r="A46" s="46" t="s">
        <v>108</v>
      </c>
      <c r="H46" s="148" t="s">
        <v>109</v>
      </c>
      <c r="I46" s="148"/>
      <c r="J46" s="46" t="s">
        <v>110</v>
      </c>
      <c r="L46" s="62"/>
      <c r="M46" s="158"/>
      <c r="N46" s="159"/>
      <c r="O46" s="158"/>
      <c r="P46" s="159"/>
      <c r="Q46" s="62"/>
      <c r="R46" s="64"/>
      <c r="S46" s="64"/>
    </row>
    <row r="47" spans="1:20" x14ac:dyDescent="0.2">
      <c r="A47" s="80" t="s">
        <v>111</v>
      </c>
      <c r="B47" s="66" t="s">
        <v>119</v>
      </c>
      <c r="C47" s="67" t="s">
        <v>28</v>
      </c>
      <c r="D47" s="149" t="s">
        <v>118</v>
      </c>
      <c r="E47" s="148"/>
      <c r="F47" s="148"/>
      <c r="G47" s="68">
        <v>2015</v>
      </c>
      <c r="H47" s="52"/>
      <c r="L47" s="62"/>
      <c r="M47" s="158"/>
      <c r="N47" s="159"/>
      <c r="O47" s="158"/>
      <c r="P47" s="159"/>
      <c r="Q47" s="62"/>
      <c r="R47" s="64"/>
      <c r="S47" s="64"/>
    </row>
    <row r="48" spans="1:20" x14ac:dyDescent="0.2">
      <c r="L48" s="62"/>
      <c r="M48" s="158"/>
      <c r="N48" s="159"/>
      <c r="O48" s="158"/>
      <c r="P48" s="159"/>
      <c r="Q48" s="62"/>
      <c r="R48" s="64"/>
      <c r="S48" s="64"/>
    </row>
    <row r="49" spans="1:20" x14ac:dyDescent="0.2">
      <c r="G49" s="156"/>
      <c r="H49" s="156"/>
      <c r="I49" s="156"/>
      <c r="J49" s="156"/>
      <c r="L49" s="62"/>
      <c r="M49" s="158"/>
      <c r="N49" s="159"/>
      <c r="O49" s="158"/>
      <c r="P49" s="159"/>
      <c r="Q49" s="62"/>
      <c r="R49" s="64"/>
      <c r="S49" s="64"/>
    </row>
    <row r="50" spans="1:20" x14ac:dyDescent="0.2">
      <c r="A50" s="81" t="s">
        <v>112</v>
      </c>
      <c r="B50" s="81"/>
      <c r="C50" s="81"/>
      <c r="D50" s="81"/>
      <c r="E50" s="81"/>
      <c r="G50" s="156"/>
      <c r="H50" s="156"/>
      <c r="I50" s="156"/>
      <c r="J50" s="156"/>
      <c r="L50" s="62"/>
      <c r="M50" s="158"/>
      <c r="N50" s="159"/>
      <c r="O50" s="158"/>
      <c r="P50" s="159"/>
      <c r="Q50" s="62"/>
      <c r="R50" s="64"/>
      <c r="S50" s="64"/>
    </row>
    <row r="51" spans="1:20" x14ac:dyDescent="0.2">
      <c r="G51" s="156"/>
      <c r="H51" s="156"/>
      <c r="I51" s="156"/>
      <c r="J51" s="156"/>
      <c r="L51" s="62"/>
      <c r="M51" s="158"/>
      <c r="N51" s="159"/>
      <c r="O51" s="158"/>
      <c r="P51" s="159"/>
      <c r="Q51" s="62"/>
      <c r="R51" s="64"/>
      <c r="S51" s="64"/>
    </row>
    <row r="52" spans="1:20" x14ac:dyDescent="0.2">
      <c r="G52" s="148"/>
      <c r="H52" s="148"/>
      <c r="I52" s="148"/>
      <c r="J52" s="148"/>
      <c r="L52" s="62"/>
      <c r="M52" s="162"/>
      <c r="N52" s="162"/>
      <c r="O52" s="162"/>
      <c r="P52" s="162"/>
      <c r="Q52" s="62"/>
      <c r="R52" s="64"/>
      <c r="S52" s="64"/>
    </row>
    <row r="53" spans="1:20" x14ac:dyDescent="0.2">
      <c r="G53" s="163" t="s">
        <v>113</v>
      </c>
      <c r="H53" s="163"/>
      <c r="I53" s="163"/>
      <c r="J53" s="163"/>
      <c r="L53" s="62"/>
      <c r="M53" s="162"/>
      <c r="N53" s="162"/>
      <c r="O53" s="162"/>
      <c r="P53" s="162"/>
      <c r="Q53" s="62"/>
      <c r="R53" s="64"/>
      <c r="S53" s="64"/>
    </row>
    <row r="54" spans="1:20" x14ac:dyDescent="0.2">
      <c r="A54" s="156"/>
      <c r="B54" s="156"/>
      <c r="C54" s="156"/>
      <c r="D54" s="156"/>
      <c r="E54" s="156"/>
      <c r="L54" s="62"/>
      <c r="M54" s="162"/>
      <c r="N54" s="162"/>
      <c r="O54" s="162"/>
      <c r="P54" s="162"/>
      <c r="Q54" s="62"/>
      <c r="R54" s="64"/>
      <c r="S54" s="64"/>
    </row>
    <row r="55" spans="1:20" x14ac:dyDescent="0.2">
      <c r="A55" s="156"/>
      <c r="B55" s="156"/>
      <c r="C55" s="156"/>
      <c r="D55" s="156"/>
      <c r="E55" s="156"/>
      <c r="G55" s="156"/>
      <c r="H55" s="156"/>
      <c r="I55" s="156"/>
      <c r="J55" s="156"/>
      <c r="L55" s="62"/>
      <c r="M55" s="162"/>
      <c r="N55" s="162"/>
      <c r="O55" s="162"/>
      <c r="P55" s="162"/>
      <c r="Q55" s="62"/>
      <c r="R55" s="64"/>
      <c r="S55" s="64"/>
    </row>
    <row r="56" spans="1:20" x14ac:dyDescent="0.2">
      <c r="A56" s="156"/>
      <c r="B56" s="156"/>
      <c r="C56" s="156"/>
      <c r="D56" s="156"/>
      <c r="E56" s="156"/>
      <c r="G56" s="156"/>
      <c r="H56" s="156"/>
      <c r="I56" s="156"/>
      <c r="J56" s="156"/>
      <c r="L56" s="62"/>
      <c r="M56" s="162"/>
      <c r="N56" s="162"/>
      <c r="O56" s="162"/>
      <c r="P56" s="162"/>
      <c r="Q56" s="62"/>
      <c r="R56" s="64"/>
      <c r="S56" s="64"/>
    </row>
    <row r="57" spans="1:20" ht="13.5" thickBot="1" x14ac:dyDescent="0.25">
      <c r="A57" s="148"/>
      <c r="B57" s="148"/>
      <c r="C57" s="148"/>
      <c r="D57" s="148"/>
      <c r="E57" s="148"/>
      <c r="G57" s="156"/>
      <c r="H57" s="156"/>
      <c r="I57" s="156"/>
      <c r="J57" s="156"/>
      <c r="L57" s="69"/>
      <c r="M57" s="164"/>
      <c r="N57" s="164"/>
      <c r="O57" s="165" t="s">
        <v>54</v>
      </c>
      <c r="P57" s="165"/>
      <c r="Q57" s="69"/>
      <c r="R57" s="82">
        <f>SUM(R40:R56)</f>
        <v>75000</v>
      </c>
      <c r="S57" s="72">
        <f>SUM(S40:S56)</f>
        <v>75000</v>
      </c>
    </row>
    <row r="58" spans="1:20" ht="15.75" thickTop="1" x14ac:dyDescent="0.25">
      <c r="A58" s="146" t="s">
        <v>114</v>
      </c>
      <c r="B58" s="146"/>
      <c r="C58" s="146"/>
      <c r="D58" s="146"/>
      <c r="E58" s="146"/>
      <c r="G58" s="148"/>
      <c r="H58" s="148"/>
      <c r="I58" s="148"/>
      <c r="J58" s="148"/>
      <c r="L58" s="52"/>
      <c r="M58" s="75"/>
      <c r="N58" s="75"/>
      <c r="O58" s="51"/>
      <c r="P58" s="51"/>
      <c r="Q58" s="52"/>
      <c r="R58" s="83"/>
      <c r="S58" s="52"/>
    </row>
    <row r="59" spans="1:20" x14ac:dyDescent="0.2">
      <c r="G59" s="163" t="s">
        <v>115</v>
      </c>
      <c r="H59" s="163"/>
      <c r="I59" s="163"/>
      <c r="J59" s="163"/>
      <c r="K59" s="156" t="s">
        <v>116</v>
      </c>
      <c r="L59" s="156"/>
      <c r="M59" s="156"/>
      <c r="N59" s="156"/>
      <c r="O59" s="156"/>
      <c r="P59" s="156"/>
      <c r="Q59" s="156"/>
      <c r="R59" s="156"/>
      <c r="S59" s="156"/>
      <c r="T59" s="156"/>
    </row>
    <row r="64" spans="1:20" x14ac:dyDescent="0.2">
      <c r="H64" s="46" t="s">
        <v>212</v>
      </c>
    </row>
  </sheetData>
  <mergeCells count="88">
    <mergeCell ref="A58:E58"/>
    <mergeCell ref="G59:J59"/>
    <mergeCell ref="K59:T59"/>
    <mergeCell ref="A54:E57"/>
    <mergeCell ref="M54:N54"/>
    <mergeCell ref="O54:P54"/>
    <mergeCell ref="G55:J58"/>
    <mergeCell ref="M55:N55"/>
    <mergeCell ref="O55:P55"/>
    <mergeCell ref="M56:N56"/>
    <mergeCell ref="O56:P56"/>
    <mergeCell ref="M57:N57"/>
    <mergeCell ref="O57:P57"/>
    <mergeCell ref="M51:N51"/>
    <mergeCell ref="O51:P51"/>
    <mergeCell ref="M52:N52"/>
    <mergeCell ref="O52:P52"/>
    <mergeCell ref="G53:J53"/>
    <mergeCell ref="M53:N53"/>
    <mergeCell ref="O53:P53"/>
    <mergeCell ref="G49:J52"/>
    <mergeCell ref="M49:N49"/>
    <mergeCell ref="O49:P49"/>
    <mergeCell ref="M50:N50"/>
    <mergeCell ref="O50:P50"/>
    <mergeCell ref="D47:F47"/>
    <mergeCell ref="M47:N47"/>
    <mergeCell ref="O47:P47"/>
    <mergeCell ref="M48:N48"/>
    <mergeCell ref="O48:P48"/>
    <mergeCell ref="M44:N44"/>
    <mergeCell ref="O44:P44"/>
    <mergeCell ref="M45:N45"/>
    <mergeCell ref="O45:P45"/>
    <mergeCell ref="H46:I46"/>
    <mergeCell ref="M46:N46"/>
    <mergeCell ref="O46:P46"/>
    <mergeCell ref="A43:J43"/>
    <mergeCell ref="M43:N43"/>
    <mergeCell ref="O43:P43"/>
    <mergeCell ref="A35:J35"/>
    <mergeCell ref="R35:S35"/>
    <mergeCell ref="L36:M36"/>
    <mergeCell ref="M38:P38"/>
    <mergeCell ref="M39:P39"/>
    <mergeCell ref="M40:N40"/>
    <mergeCell ref="O40:P40"/>
    <mergeCell ref="M41:N41"/>
    <mergeCell ref="O41:P41"/>
    <mergeCell ref="A42:J42"/>
    <mergeCell ref="M42:N42"/>
    <mergeCell ref="O42:P42"/>
    <mergeCell ref="A34:J34"/>
    <mergeCell ref="A22:D22"/>
    <mergeCell ref="G22:J22"/>
    <mergeCell ref="C24:J24"/>
    <mergeCell ref="A26:J26"/>
    <mergeCell ref="A27:J27"/>
    <mergeCell ref="A28:J28"/>
    <mergeCell ref="A29:J29"/>
    <mergeCell ref="A30:D31"/>
    <mergeCell ref="G30:J31"/>
    <mergeCell ref="A32:D32"/>
    <mergeCell ref="G32:J32"/>
    <mergeCell ref="A16:G16"/>
    <mergeCell ref="H16:J16"/>
    <mergeCell ref="A17:J17"/>
    <mergeCell ref="F19:H19"/>
    <mergeCell ref="A21:D21"/>
    <mergeCell ref="G21:J21"/>
    <mergeCell ref="A15:J15"/>
    <mergeCell ref="C6:D6"/>
    <mergeCell ref="G6:I6"/>
    <mergeCell ref="Q6:S6"/>
    <mergeCell ref="N7:O7"/>
    <mergeCell ref="C8:J8"/>
    <mergeCell ref="M10:N10"/>
    <mergeCell ref="A11:J11"/>
    <mergeCell ref="M11:N11"/>
    <mergeCell ref="A12:J12"/>
    <mergeCell ref="A13:J13"/>
    <mergeCell ref="A14:J14"/>
    <mergeCell ref="C4:F4"/>
    <mergeCell ref="A1:J1"/>
    <mergeCell ref="L1:S1"/>
    <mergeCell ref="A2:J2"/>
    <mergeCell ref="A3:J3"/>
    <mergeCell ref="N3:O3"/>
  </mergeCells>
  <printOptions horizontalCentered="1"/>
  <pageMargins left="0.5" right="0.5" top="0.5" bottom="0.5" header="0.5" footer="0.5"/>
  <pageSetup scale="74" orientation="portrait" r:id="rId1"/>
  <headerFooter alignWithMargins="0"/>
  <colBreaks count="1" manualBreakCount="1">
    <brk id="10" max="5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8"/>
    <pageSetUpPr fitToPage="1"/>
  </sheetPr>
  <dimension ref="A1:J113"/>
  <sheetViews>
    <sheetView tabSelected="1" view="pageBreakPreview" zoomScale="75" zoomScaleNormal="100" zoomScaleSheetLayoutView="75" workbookViewId="0">
      <selection activeCell="G42" sqref="G42:H42"/>
    </sheetView>
  </sheetViews>
  <sheetFormatPr defaultRowHeight="12.75" x14ac:dyDescent="0.2"/>
  <cols>
    <col min="1" max="2" width="9.140625" style="85"/>
    <col min="3" max="3" width="10" style="85" customWidth="1"/>
    <col min="4" max="4" width="6" style="85" customWidth="1"/>
    <col min="5" max="5" width="8.28515625" style="85" customWidth="1"/>
    <col min="6" max="6" width="10.42578125" style="85" customWidth="1"/>
    <col min="7" max="7" width="9.85546875" style="85" customWidth="1"/>
    <col min="8" max="8" width="13" style="85" customWidth="1"/>
    <col min="9" max="9" width="13.42578125" style="85" customWidth="1"/>
    <col min="10" max="10" width="29.7109375" style="85" customWidth="1"/>
    <col min="11" max="258" width="9.140625" style="85"/>
    <col min="259" max="259" width="10" style="85" customWidth="1"/>
    <col min="260" max="260" width="6" style="85" customWidth="1"/>
    <col min="261" max="261" width="8.28515625" style="85" customWidth="1"/>
    <col min="262" max="262" width="10.42578125" style="85" customWidth="1"/>
    <col min="263" max="263" width="9.85546875" style="85" customWidth="1"/>
    <col min="264" max="264" width="13" style="85" customWidth="1"/>
    <col min="265" max="265" width="13.42578125" style="85" customWidth="1"/>
    <col min="266" max="266" width="29.7109375" style="85" customWidth="1"/>
    <col min="267" max="514" width="9.140625" style="85"/>
    <col min="515" max="515" width="10" style="85" customWidth="1"/>
    <col min="516" max="516" width="6" style="85" customWidth="1"/>
    <col min="517" max="517" width="8.28515625" style="85" customWidth="1"/>
    <col min="518" max="518" width="10.42578125" style="85" customWidth="1"/>
    <col min="519" max="519" width="9.85546875" style="85" customWidth="1"/>
    <col min="520" max="520" width="13" style="85" customWidth="1"/>
    <col min="521" max="521" width="13.42578125" style="85" customWidth="1"/>
    <col min="522" max="522" width="29.7109375" style="85" customWidth="1"/>
    <col min="523" max="770" width="9.140625" style="85"/>
    <col min="771" max="771" width="10" style="85" customWidth="1"/>
    <col min="772" max="772" width="6" style="85" customWidth="1"/>
    <col min="773" max="773" width="8.28515625" style="85" customWidth="1"/>
    <col min="774" max="774" width="10.42578125" style="85" customWidth="1"/>
    <col min="775" max="775" width="9.85546875" style="85" customWidth="1"/>
    <col min="776" max="776" width="13" style="85" customWidth="1"/>
    <col min="777" max="777" width="13.42578125" style="85" customWidth="1"/>
    <col min="778" max="778" width="29.7109375" style="85" customWidth="1"/>
    <col min="779" max="1026" width="9.140625" style="85"/>
    <col min="1027" max="1027" width="10" style="85" customWidth="1"/>
    <col min="1028" max="1028" width="6" style="85" customWidth="1"/>
    <col min="1029" max="1029" width="8.28515625" style="85" customWidth="1"/>
    <col min="1030" max="1030" width="10.42578125" style="85" customWidth="1"/>
    <col min="1031" max="1031" width="9.85546875" style="85" customWidth="1"/>
    <col min="1032" max="1032" width="13" style="85" customWidth="1"/>
    <col min="1033" max="1033" width="13.42578125" style="85" customWidth="1"/>
    <col min="1034" max="1034" width="29.7109375" style="85" customWidth="1"/>
    <col min="1035" max="1282" width="9.140625" style="85"/>
    <col min="1283" max="1283" width="10" style="85" customWidth="1"/>
    <col min="1284" max="1284" width="6" style="85" customWidth="1"/>
    <col min="1285" max="1285" width="8.28515625" style="85" customWidth="1"/>
    <col min="1286" max="1286" width="10.42578125" style="85" customWidth="1"/>
    <col min="1287" max="1287" width="9.85546875" style="85" customWidth="1"/>
    <col min="1288" max="1288" width="13" style="85" customWidth="1"/>
    <col min="1289" max="1289" width="13.42578125" style="85" customWidth="1"/>
    <col min="1290" max="1290" width="29.7109375" style="85" customWidth="1"/>
    <col min="1291" max="1538" width="9.140625" style="85"/>
    <col min="1539" max="1539" width="10" style="85" customWidth="1"/>
    <col min="1540" max="1540" width="6" style="85" customWidth="1"/>
    <col min="1541" max="1541" width="8.28515625" style="85" customWidth="1"/>
    <col min="1542" max="1542" width="10.42578125" style="85" customWidth="1"/>
    <col min="1543" max="1543" width="9.85546875" style="85" customWidth="1"/>
    <col min="1544" max="1544" width="13" style="85" customWidth="1"/>
    <col min="1545" max="1545" width="13.42578125" style="85" customWidth="1"/>
    <col min="1546" max="1546" width="29.7109375" style="85" customWidth="1"/>
    <col min="1547" max="1794" width="9.140625" style="85"/>
    <col min="1795" max="1795" width="10" style="85" customWidth="1"/>
    <col min="1796" max="1796" width="6" style="85" customWidth="1"/>
    <col min="1797" max="1797" width="8.28515625" style="85" customWidth="1"/>
    <col min="1798" max="1798" width="10.42578125" style="85" customWidth="1"/>
    <col min="1799" max="1799" width="9.85546875" style="85" customWidth="1"/>
    <col min="1800" max="1800" width="13" style="85" customWidth="1"/>
    <col min="1801" max="1801" width="13.42578125" style="85" customWidth="1"/>
    <col min="1802" max="1802" width="29.7109375" style="85" customWidth="1"/>
    <col min="1803" max="2050" width="9.140625" style="85"/>
    <col min="2051" max="2051" width="10" style="85" customWidth="1"/>
    <col min="2052" max="2052" width="6" style="85" customWidth="1"/>
    <col min="2053" max="2053" width="8.28515625" style="85" customWidth="1"/>
    <col min="2054" max="2054" width="10.42578125" style="85" customWidth="1"/>
    <col min="2055" max="2055" width="9.85546875" style="85" customWidth="1"/>
    <col min="2056" max="2056" width="13" style="85" customWidth="1"/>
    <col min="2057" max="2057" width="13.42578125" style="85" customWidth="1"/>
    <col min="2058" max="2058" width="29.7109375" style="85" customWidth="1"/>
    <col min="2059" max="2306" width="9.140625" style="85"/>
    <col min="2307" max="2307" width="10" style="85" customWidth="1"/>
    <col min="2308" max="2308" width="6" style="85" customWidth="1"/>
    <col min="2309" max="2309" width="8.28515625" style="85" customWidth="1"/>
    <col min="2310" max="2310" width="10.42578125" style="85" customWidth="1"/>
    <col min="2311" max="2311" width="9.85546875" style="85" customWidth="1"/>
    <col min="2312" max="2312" width="13" style="85" customWidth="1"/>
    <col min="2313" max="2313" width="13.42578125" style="85" customWidth="1"/>
    <col min="2314" max="2314" width="29.7109375" style="85" customWidth="1"/>
    <col min="2315" max="2562" width="9.140625" style="85"/>
    <col min="2563" max="2563" width="10" style="85" customWidth="1"/>
    <col min="2564" max="2564" width="6" style="85" customWidth="1"/>
    <col min="2565" max="2565" width="8.28515625" style="85" customWidth="1"/>
    <col min="2566" max="2566" width="10.42578125" style="85" customWidth="1"/>
    <col min="2567" max="2567" width="9.85546875" style="85" customWidth="1"/>
    <col min="2568" max="2568" width="13" style="85" customWidth="1"/>
    <col min="2569" max="2569" width="13.42578125" style="85" customWidth="1"/>
    <col min="2570" max="2570" width="29.7109375" style="85" customWidth="1"/>
    <col min="2571" max="2818" width="9.140625" style="85"/>
    <col min="2819" max="2819" width="10" style="85" customWidth="1"/>
    <col min="2820" max="2820" width="6" style="85" customWidth="1"/>
    <col min="2821" max="2821" width="8.28515625" style="85" customWidth="1"/>
    <col min="2822" max="2822" width="10.42578125" style="85" customWidth="1"/>
    <col min="2823" max="2823" width="9.85546875" style="85" customWidth="1"/>
    <col min="2824" max="2824" width="13" style="85" customWidth="1"/>
    <col min="2825" max="2825" width="13.42578125" style="85" customWidth="1"/>
    <col min="2826" max="2826" width="29.7109375" style="85" customWidth="1"/>
    <col min="2827" max="3074" width="9.140625" style="85"/>
    <col min="3075" max="3075" width="10" style="85" customWidth="1"/>
    <col min="3076" max="3076" width="6" style="85" customWidth="1"/>
    <col min="3077" max="3077" width="8.28515625" style="85" customWidth="1"/>
    <col min="3078" max="3078" width="10.42578125" style="85" customWidth="1"/>
    <col min="3079" max="3079" width="9.85546875" style="85" customWidth="1"/>
    <col min="3080" max="3080" width="13" style="85" customWidth="1"/>
    <col min="3081" max="3081" width="13.42578125" style="85" customWidth="1"/>
    <col min="3082" max="3082" width="29.7109375" style="85" customWidth="1"/>
    <col min="3083" max="3330" width="9.140625" style="85"/>
    <col min="3331" max="3331" width="10" style="85" customWidth="1"/>
    <col min="3332" max="3332" width="6" style="85" customWidth="1"/>
    <col min="3333" max="3333" width="8.28515625" style="85" customWidth="1"/>
    <col min="3334" max="3334" width="10.42578125" style="85" customWidth="1"/>
    <col min="3335" max="3335" width="9.85546875" style="85" customWidth="1"/>
    <col min="3336" max="3336" width="13" style="85" customWidth="1"/>
    <col min="3337" max="3337" width="13.42578125" style="85" customWidth="1"/>
    <col min="3338" max="3338" width="29.7109375" style="85" customWidth="1"/>
    <col min="3339" max="3586" width="9.140625" style="85"/>
    <col min="3587" max="3587" width="10" style="85" customWidth="1"/>
    <col min="3588" max="3588" width="6" style="85" customWidth="1"/>
    <col min="3589" max="3589" width="8.28515625" style="85" customWidth="1"/>
    <col min="3590" max="3590" width="10.42578125" style="85" customWidth="1"/>
    <col min="3591" max="3591" width="9.85546875" style="85" customWidth="1"/>
    <col min="3592" max="3592" width="13" style="85" customWidth="1"/>
    <col min="3593" max="3593" width="13.42578125" style="85" customWidth="1"/>
    <col min="3594" max="3594" width="29.7109375" style="85" customWidth="1"/>
    <col min="3595" max="3842" width="9.140625" style="85"/>
    <col min="3843" max="3843" width="10" style="85" customWidth="1"/>
    <col min="3844" max="3844" width="6" style="85" customWidth="1"/>
    <col min="3845" max="3845" width="8.28515625" style="85" customWidth="1"/>
    <col min="3846" max="3846" width="10.42578125" style="85" customWidth="1"/>
    <col min="3847" max="3847" width="9.85546875" style="85" customWidth="1"/>
    <col min="3848" max="3848" width="13" style="85" customWidth="1"/>
    <col min="3849" max="3849" width="13.42578125" style="85" customWidth="1"/>
    <col min="3850" max="3850" width="29.7109375" style="85" customWidth="1"/>
    <col min="3851" max="4098" width="9.140625" style="85"/>
    <col min="4099" max="4099" width="10" style="85" customWidth="1"/>
    <col min="4100" max="4100" width="6" style="85" customWidth="1"/>
    <col min="4101" max="4101" width="8.28515625" style="85" customWidth="1"/>
    <col min="4102" max="4102" width="10.42578125" style="85" customWidth="1"/>
    <col min="4103" max="4103" width="9.85546875" style="85" customWidth="1"/>
    <col min="4104" max="4104" width="13" style="85" customWidth="1"/>
    <col min="4105" max="4105" width="13.42578125" style="85" customWidth="1"/>
    <col min="4106" max="4106" width="29.7109375" style="85" customWidth="1"/>
    <col min="4107" max="4354" width="9.140625" style="85"/>
    <col min="4355" max="4355" width="10" style="85" customWidth="1"/>
    <col min="4356" max="4356" width="6" style="85" customWidth="1"/>
    <col min="4357" max="4357" width="8.28515625" style="85" customWidth="1"/>
    <col min="4358" max="4358" width="10.42578125" style="85" customWidth="1"/>
    <col min="4359" max="4359" width="9.85546875" style="85" customWidth="1"/>
    <col min="4360" max="4360" width="13" style="85" customWidth="1"/>
    <col min="4361" max="4361" width="13.42578125" style="85" customWidth="1"/>
    <col min="4362" max="4362" width="29.7109375" style="85" customWidth="1"/>
    <col min="4363" max="4610" width="9.140625" style="85"/>
    <col min="4611" max="4611" width="10" style="85" customWidth="1"/>
    <col min="4612" max="4612" width="6" style="85" customWidth="1"/>
    <col min="4613" max="4613" width="8.28515625" style="85" customWidth="1"/>
    <col min="4614" max="4614" width="10.42578125" style="85" customWidth="1"/>
    <col min="4615" max="4615" width="9.85546875" style="85" customWidth="1"/>
    <col min="4616" max="4616" width="13" style="85" customWidth="1"/>
    <col min="4617" max="4617" width="13.42578125" style="85" customWidth="1"/>
    <col min="4618" max="4618" width="29.7109375" style="85" customWidth="1"/>
    <col min="4619" max="4866" width="9.140625" style="85"/>
    <col min="4867" max="4867" width="10" style="85" customWidth="1"/>
    <col min="4868" max="4868" width="6" style="85" customWidth="1"/>
    <col min="4869" max="4869" width="8.28515625" style="85" customWidth="1"/>
    <col min="4870" max="4870" width="10.42578125" style="85" customWidth="1"/>
    <col min="4871" max="4871" width="9.85546875" style="85" customWidth="1"/>
    <col min="4872" max="4872" width="13" style="85" customWidth="1"/>
    <col min="4873" max="4873" width="13.42578125" style="85" customWidth="1"/>
    <col min="4874" max="4874" width="29.7109375" style="85" customWidth="1"/>
    <col min="4875" max="5122" width="9.140625" style="85"/>
    <col min="5123" max="5123" width="10" style="85" customWidth="1"/>
    <col min="5124" max="5124" width="6" style="85" customWidth="1"/>
    <col min="5125" max="5125" width="8.28515625" style="85" customWidth="1"/>
    <col min="5126" max="5126" width="10.42578125" style="85" customWidth="1"/>
    <col min="5127" max="5127" width="9.85546875" style="85" customWidth="1"/>
    <col min="5128" max="5128" width="13" style="85" customWidth="1"/>
    <col min="5129" max="5129" width="13.42578125" style="85" customWidth="1"/>
    <col min="5130" max="5130" width="29.7109375" style="85" customWidth="1"/>
    <col min="5131" max="5378" width="9.140625" style="85"/>
    <col min="5379" max="5379" width="10" style="85" customWidth="1"/>
    <col min="5380" max="5380" width="6" style="85" customWidth="1"/>
    <col min="5381" max="5381" width="8.28515625" style="85" customWidth="1"/>
    <col min="5382" max="5382" width="10.42578125" style="85" customWidth="1"/>
    <col min="5383" max="5383" width="9.85546875" style="85" customWidth="1"/>
    <col min="5384" max="5384" width="13" style="85" customWidth="1"/>
    <col min="5385" max="5385" width="13.42578125" style="85" customWidth="1"/>
    <col min="5386" max="5386" width="29.7109375" style="85" customWidth="1"/>
    <col min="5387" max="5634" width="9.140625" style="85"/>
    <col min="5635" max="5635" width="10" style="85" customWidth="1"/>
    <col min="5636" max="5636" width="6" style="85" customWidth="1"/>
    <col min="5637" max="5637" width="8.28515625" style="85" customWidth="1"/>
    <col min="5638" max="5638" width="10.42578125" style="85" customWidth="1"/>
    <col min="5639" max="5639" width="9.85546875" style="85" customWidth="1"/>
    <col min="5640" max="5640" width="13" style="85" customWidth="1"/>
    <col min="5641" max="5641" width="13.42578125" style="85" customWidth="1"/>
    <col min="5642" max="5642" width="29.7109375" style="85" customWidth="1"/>
    <col min="5643" max="5890" width="9.140625" style="85"/>
    <col min="5891" max="5891" width="10" style="85" customWidth="1"/>
    <col min="5892" max="5892" width="6" style="85" customWidth="1"/>
    <col min="5893" max="5893" width="8.28515625" style="85" customWidth="1"/>
    <col min="5894" max="5894" width="10.42578125" style="85" customWidth="1"/>
    <col min="5895" max="5895" width="9.85546875" style="85" customWidth="1"/>
    <col min="5896" max="5896" width="13" style="85" customWidth="1"/>
    <col min="5897" max="5897" width="13.42578125" style="85" customWidth="1"/>
    <col min="5898" max="5898" width="29.7109375" style="85" customWidth="1"/>
    <col min="5899" max="6146" width="9.140625" style="85"/>
    <col min="6147" max="6147" width="10" style="85" customWidth="1"/>
    <col min="6148" max="6148" width="6" style="85" customWidth="1"/>
    <col min="6149" max="6149" width="8.28515625" style="85" customWidth="1"/>
    <col min="6150" max="6150" width="10.42578125" style="85" customWidth="1"/>
    <col min="6151" max="6151" width="9.85546875" style="85" customWidth="1"/>
    <col min="6152" max="6152" width="13" style="85" customWidth="1"/>
    <col min="6153" max="6153" width="13.42578125" style="85" customWidth="1"/>
    <col min="6154" max="6154" width="29.7109375" style="85" customWidth="1"/>
    <col min="6155" max="6402" width="9.140625" style="85"/>
    <col min="6403" max="6403" width="10" style="85" customWidth="1"/>
    <col min="6404" max="6404" width="6" style="85" customWidth="1"/>
    <col min="6405" max="6405" width="8.28515625" style="85" customWidth="1"/>
    <col min="6406" max="6406" width="10.42578125" style="85" customWidth="1"/>
    <col min="6407" max="6407" width="9.85546875" style="85" customWidth="1"/>
    <col min="6408" max="6408" width="13" style="85" customWidth="1"/>
    <col min="6409" max="6409" width="13.42578125" style="85" customWidth="1"/>
    <col min="6410" max="6410" width="29.7109375" style="85" customWidth="1"/>
    <col min="6411" max="6658" width="9.140625" style="85"/>
    <col min="6659" max="6659" width="10" style="85" customWidth="1"/>
    <col min="6660" max="6660" width="6" style="85" customWidth="1"/>
    <col min="6661" max="6661" width="8.28515625" style="85" customWidth="1"/>
    <col min="6662" max="6662" width="10.42578125" style="85" customWidth="1"/>
    <col min="6663" max="6663" width="9.85546875" style="85" customWidth="1"/>
    <col min="6664" max="6664" width="13" style="85" customWidth="1"/>
    <col min="6665" max="6665" width="13.42578125" style="85" customWidth="1"/>
    <col min="6666" max="6666" width="29.7109375" style="85" customWidth="1"/>
    <col min="6667" max="6914" width="9.140625" style="85"/>
    <col min="6915" max="6915" width="10" style="85" customWidth="1"/>
    <col min="6916" max="6916" width="6" style="85" customWidth="1"/>
    <col min="6917" max="6917" width="8.28515625" style="85" customWidth="1"/>
    <col min="6918" max="6918" width="10.42578125" style="85" customWidth="1"/>
    <col min="6919" max="6919" width="9.85546875" style="85" customWidth="1"/>
    <col min="6920" max="6920" width="13" style="85" customWidth="1"/>
    <col min="6921" max="6921" width="13.42578125" style="85" customWidth="1"/>
    <col min="6922" max="6922" width="29.7109375" style="85" customWidth="1"/>
    <col min="6923" max="7170" width="9.140625" style="85"/>
    <col min="7171" max="7171" width="10" style="85" customWidth="1"/>
    <col min="7172" max="7172" width="6" style="85" customWidth="1"/>
    <col min="7173" max="7173" width="8.28515625" style="85" customWidth="1"/>
    <col min="7174" max="7174" width="10.42578125" style="85" customWidth="1"/>
    <col min="7175" max="7175" width="9.85546875" style="85" customWidth="1"/>
    <col min="7176" max="7176" width="13" style="85" customWidth="1"/>
    <col min="7177" max="7177" width="13.42578125" style="85" customWidth="1"/>
    <col min="7178" max="7178" width="29.7109375" style="85" customWidth="1"/>
    <col min="7179" max="7426" width="9.140625" style="85"/>
    <col min="7427" max="7427" width="10" style="85" customWidth="1"/>
    <col min="7428" max="7428" width="6" style="85" customWidth="1"/>
    <col min="7429" max="7429" width="8.28515625" style="85" customWidth="1"/>
    <col min="7430" max="7430" width="10.42578125" style="85" customWidth="1"/>
    <col min="7431" max="7431" width="9.85546875" style="85" customWidth="1"/>
    <col min="7432" max="7432" width="13" style="85" customWidth="1"/>
    <col min="7433" max="7433" width="13.42578125" style="85" customWidth="1"/>
    <col min="7434" max="7434" width="29.7109375" style="85" customWidth="1"/>
    <col min="7435" max="7682" width="9.140625" style="85"/>
    <col min="7683" max="7683" width="10" style="85" customWidth="1"/>
    <col min="7684" max="7684" width="6" style="85" customWidth="1"/>
    <col min="7685" max="7685" width="8.28515625" style="85" customWidth="1"/>
    <col min="7686" max="7686" width="10.42578125" style="85" customWidth="1"/>
    <col min="7687" max="7687" width="9.85546875" style="85" customWidth="1"/>
    <col min="7688" max="7688" width="13" style="85" customWidth="1"/>
    <col min="7689" max="7689" width="13.42578125" style="85" customWidth="1"/>
    <col min="7690" max="7690" width="29.7109375" style="85" customWidth="1"/>
    <col min="7691" max="7938" width="9.140625" style="85"/>
    <col min="7939" max="7939" width="10" style="85" customWidth="1"/>
    <col min="7940" max="7940" width="6" style="85" customWidth="1"/>
    <col min="7941" max="7941" width="8.28515625" style="85" customWidth="1"/>
    <col min="7942" max="7942" width="10.42578125" style="85" customWidth="1"/>
    <col min="7943" max="7943" width="9.85546875" style="85" customWidth="1"/>
    <col min="7944" max="7944" width="13" style="85" customWidth="1"/>
    <col min="7945" max="7945" width="13.42578125" style="85" customWidth="1"/>
    <col min="7946" max="7946" width="29.7109375" style="85" customWidth="1"/>
    <col min="7947" max="8194" width="9.140625" style="85"/>
    <col min="8195" max="8195" width="10" style="85" customWidth="1"/>
    <col min="8196" max="8196" width="6" style="85" customWidth="1"/>
    <col min="8197" max="8197" width="8.28515625" style="85" customWidth="1"/>
    <col min="8198" max="8198" width="10.42578125" style="85" customWidth="1"/>
    <col min="8199" max="8199" width="9.85546875" style="85" customWidth="1"/>
    <col min="8200" max="8200" width="13" style="85" customWidth="1"/>
    <col min="8201" max="8201" width="13.42578125" style="85" customWidth="1"/>
    <col min="8202" max="8202" width="29.7109375" style="85" customWidth="1"/>
    <col min="8203" max="8450" width="9.140625" style="85"/>
    <col min="8451" max="8451" width="10" style="85" customWidth="1"/>
    <col min="8452" max="8452" width="6" style="85" customWidth="1"/>
    <col min="8453" max="8453" width="8.28515625" style="85" customWidth="1"/>
    <col min="8454" max="8454" width="10.42578125" style="85" customWidth="1"/>
    <col min="8455" max="8455" width="9.85546875" style="85" customWidth="1"/>
    <col min="8456" max="8456" width="13" style="85" customWidth="1"/>
    <col min="8457" max="8457" width="13.42578125" style="85" customWidth="1"/>
    <col min="8458" max="8458" width="29.7109375" style="85" customWidth="1"/>
    <col min="8459" max="8706" width="9.140625" style="85"/>
    <col min="8707" max="8707" width="10" style="85" customWidth="1"/>
    <col min="8708" max="8708" width="6" style="85" customWidth="1"/>
    <col min="8709" max="8709" width="8.28515625" style="85" customWidth="1"/>
    <col min="8710" max="8710" width="10.42578125" style="85" customWidth="1"/>
    <col min="8711" max="8711" width="9.85546875" style="85" customWidth="1"/>
    <col min="8712" max="8712" width="13" style="85" customWidth="1"/>
    <col min="8713" max="8713" width="13.42578125" style="85" customWidth="1"/>
    <col min="8714" max="8714" width="29.7109375" style="85" customWidth="1"/>
    <col min="8715" max="8962" width="9.140625" style="85"/>
    <col min="8963" max="8963" width="10" style="85" customWidth="1"/>
    <col min="8964" max="8964" width="6" style="85" customWidth="1"/>
    <col min="8965" max="8965" width="8.28515625" style="85" customWidth="1"/>
    <col min="8966" max="8966" width="10.42578125" style="85" customWidth="1"/>
    <col min="8967" max="8967" width="9.85546875" style="85" customWidth="1"/>
    <col min="8968" max="8968" width="13" style="85" customWidth="1"/>
    <col min="8969" max="8969" width="13.42578125" style="85" customWidth="1"/>
    <col min="8970" max="8970" width="29.7109375" style="85" customWidth="1"/>
    <col min="8971" max="9218" width="9.140625" style="85"/>
    <col min="9219" max="9219" width="10" style="85" customWidth="1"/>
    <col min="9220" max="9220" width="6" style="85" customWidth="1"/>
    <col min="9221" max="9221" width="8.28515625" style="85" customWidth="1"/>
    <col min="9222" max="9222" width="10.42578125" style="85" customWidth="1"/>
    <col min="9223" max="9223" width="9.85546875" style="85" customWidth="1"/>
    <col min="9224" max="9224" width="13" style="85" customWidth="1"/>
    <col min="9225" max="9225" width="13.42578125" style="85" customWidth="1"/>
    <col min="9226" max="9226" width="29.7109375" style="85" customWidth="1"/>
    <col min="9227" max="9474" width="9.140625" style="85"/>
    <col min="9475" max="9475" width="10" style="85" customWidth="1"/>
    <col min="9476" max="9476" width="6" style="85" customWidth="1"/>
    <col min="9477" max="9477" width="8.28515625" style="85" customWidth="1"/>
    <col min="9478" max="9478" width="10.42578125" style="85" customWidth="1"/>
    <col min="9479" max="9479" width="9.85546875" style="85" customWidth="1"/>
    <col min="9480" max="9480" width="13" style="85" customWidth="1"/>
    <col min="9481" max="9481" width="13.42578125" style="85" customWidth="1"/>
    <col min="9482" max="9482" width="29.7109375" style="85" customWidth="1"/>
    <col min="9483" max="9730" width="9.140625" style="85"/>
    <col min="9731" max="9731" width="10" style="85" customWidth="1"/>
    <col min="9732" max="9732" width="6" style="85" customWidth="1"/>
    <col min="9733" max="9733" width="8.28515625" style="85" customWidth="1"/>
    <col min="9734" max="9734" width="10.42578125" style="85" customWidth="1"/>
    <col min="9735" max="9735" width="9.85546875" style="85" customWidth="1"/>
    <col min="9736" max="9736" width="13" style="85" customWidth="1"/>
    <col min="9737" max="9737" width="13.42578125" style="85" customWidth="1"/>
    <col min="9738" max="9738" width="29.7109375" style="85" customWidth="1"/>
    <col min="9739" max="9986" width="9.140625" style="85"/>
    <col min="9987" max="9987" width="10" style="85" customWidth="1"/>
    <col min="9988" max="9988" width="6" style="85" customWidth="1"/>
    <col min="9989" max="9989" width="8.28515625" style="85" customWidth="1"/>
    <col min="9990" max="9990" width="10.42578125" style="85" customWidth="1"/>
    <col min="9991" max="9991" width="9.85546875" style="85" customWidth="1"/>
    <col min="9992" max="9992" width="13" style="85" customWidth="1"/>
    <col min="9993" max="9993" width="13.42578125" style="85" customWidth="1"/>
    <col min="9994" max="9994" width="29.7109375" style="85" customWidth="1"/>
    <col min="9995" max="10242" width="9.140625" style="85"/>
    <col min="10243" max="10243" width="10" style="85" customWidth="1"/>
    <col min="10244" max="10244" width="6" style="85" customWidth="1"/>
    <col min="10245" max="10245" width="8.28515625" style="85" customWidth="1"/>
    <col min="10246" max="10246" width="10.42578125" style="85" customWidth="1"/>
    <col min="10247" max="10247" width="9.85546875" style="85" customWidth="1"/>
    <col min="10248" max="10248" width="13" style="85" customWidth="1"/>
    <col min="10249" max="10249" width="13.42578125" style="85" customWidth="1"/>
    <col min="10250" max="10250" width="29.7109375" style="85" customWidth="1"/>
    <col min="10251" max="10498" width="9.140625" style="85"/>
    <col min="10499" max="10499" width="10" style="85" customWidth="1"/>
    <col min="10500" max="10500" width="6" style="85" customWidth="1"/>
    <col min="10501" max="10501" width="8.28515625" style="85" customWidth="1"/>
    <col min="10502" max="10502" width="10.42578125" style="85" customWidth="1"/>
    <col min="10503" max="10503" width="9.85546875" style="85" customWidth="1"/>
    <col min="10504" max="10504" width="13" style="85" customWidth="1"/>
    <col min="10505" max="10505" width="13.42578125" style="85" customWidth="1"/>
    <col min="10506" max="10506" width="29.7109375" style="85" customWidth="1"/>
    <col min="10507" max="10754" width="9.140625" style="85"/>
    <col min="10755" max="10755" width="10" style="85" customWidth="1"/>
    <col min="10756" max="10756" width="6" style="85" customWidth="1"/>
    <col min="10757" max="10757" width="8.28515625" style="85" customWidth="1"/>
    <col min="10758" max="10758" width="10.42578125" style="85" customWidth="1"/>
    <col min="10759" max="10759" width="9.85546875" style="85" customWidth="1"/>
    <col min="10760" max="10760" width="13" style="85" customWidth="1"/>
    <col min="10761" max="10761" width="13.42578125" style="85" customWidth="1"/>
    <col min="10762" max="10762" width="29.7109375" style="85" customWidth="1"/>
    <col min="10763" max="11010" width="9.140625" style="85"/>
    <col min="11011" max="11011" width="10" style="85" customWidth="1"/>
    <col min="11012" max="11012" width="6" style="85" customWidth="1"/>
    <col min="11013" max="11013" width="8.28515625" style="85" customWidth="1"/>
    <col min="11014" max="11014" width="10.42578125" style="85" customWidth="1"/>
    <col min="11015" max="11015" width="9.85546875" style="85" customWidth="1"/>
    <col min="11016" max="11016" width="13" style="85" customWidth="1"/>
    <col min="11017" max="11017" width="13.42578125" style="85" customWidth="1"/>
    <col min="11018" max="11018" width="29.7109375" style="85" customWidth="1"/>
    <col min="11019" max="11266" width="9.140625" style="85"/>
    <col min="11267" max="11267" width="10" style="85" customWidth="1"/>
    <col min="11268" max="11268" width="6" style="85" customWidth="1"/>
    <col min="11269" max="11269" width="8.28515625" style="85" customWidth="1"/>
    <col min="11270" max="11270" width="10.42578125" style="85" customWidth="1"/>
    <col min="11271" max="11271" width="9.85546875" style="85" customWidth="1"/>
    <col min="11272" max="11272" width="13" style="85" customWidth="1"/>
    <col min="11273" max="11273" width="13.42578125" style="85" customWidth="1"/>
    <col min="11274" max="11274" width="29.7109375" style="85" customWidth="1"/>
    <col min="11275" max="11522" width="9.140625" style="85"/>
    <col min="11523" max="11523" width="10" style="85" customWidth="1"/>
    <col min="11524" max="11524" width="6" style="85" customWidth="1"/>
    <col min="11525" max="11525" width="8.28515625" style="85" customWidth="1"/>
    <col min="11526" max="11526" width="10.42578125" style="85" customWidth="1"/>
    <col min="11527" max="11527" width="9.85546875" style="85" customWidth="1"/>
    <col min="11528" max="11528" width="13" style="85" customWidth="1"/>
    <col min="11529" max="11529" width="13.42578125" style="85" customWidth="1"/>
    <col min="11530" max="11530" width="29.7109375" style="85" customWidth="1"/>
    <col min="11531" max="11778" width="9.140625" style="85"/>
    <col min="11779" max="11779" width="10" style="85" customWidth="1"/>
    <col min="11780" max="11780" width="6" style="85" customWidth="1"/>
    <col min="11781" max="11781" width="8.28515625" style="85" customWidth="1"/>
    <col min="11782" max="11782" width="10.42578125" style="85" customWidth="1"/>
    <col min="11783" max="11783" width="9.85546875" style="85" customWidth="1"/>
    <col min="11784" max="11784" width="13" style="85" customWidth="1"/>
    <col min="11785" max="11785" width="13.42578125" style="85" customWidth="1"/>
    <col min="11786" max="11786" width="29.7109375" style="85" customWidth="1"/>
    <col min="11787" max="12034" width="9.140625" style="85"/>
    <col min="12035" max="12035" width="10" style="85" customWidth="1"/>
    <col min="12036" max="12036" width="6" style="85" customWidth="1"/>
    <col min="12037" max="12037" width="8.28515625" style="85" customWidth="1"/>
    <col min="12038" max="12038" width="10.42578125" style="85" customWidth="1"/>
    <col min="12039" max="12039" width="9.85546875" style="85" customWidth="1"/>
    <col min="12040" max="12040" width="13" style="85" customWidth="1"/>
    <col min="12041" max="12041" width="13.42578125" style="85" customWidth="1"/>
    <col min="12042" max="12042" width="29.7109375" style="85" customWidth="1"/>
    <col min="12043" max="12290" width="9.140625" style="85"/>
    <col min="12291" max="12291" width="10" style="85" customWidth="1"/>
    <col min="12292" max="12292" width="6" style="85" customWidth="1"/>
    <col min="12293" max="12293" width="8.28515625" style="85" customWidth="1"/>
    <col min="12294" max="12294" width="10.42578125" style="85" customWidth="1"/>
    <col min="12295" max="12295" width="9.85546875" style="85" customWidth="1"/>
    <col min="12296" max="12296" width="13" style="85" customWidth="1"/>
    <col min="12297" max="12297" width="13.42578125" style="85" customWidth="1"/>
    <col min="12298" max="12298" width="29.7109375" style="85" customWidth="1"/>
    <col min="12299" max="12546" width="9.140625" style="85"/>
    <col min="12547" max="12547" width="10" style="85" customWidth="1"/>
    <col min="12548" max="12548" width="6" style="85" customWidth="1"/>
    <col min="12549" max="12549" width="8.28515625" style="85" customWidth="1"/>
    <col min="12550" max="12550" width="10.42578125" style="85" customWidth="1"/>
    <col min="12551" max="12551" width="9.85546875" style="85" customWidth="1"/>
    <col min="12552" max="12552" width="13" style="85" customWidth="1"/>
    <col min="12553" max="12553" width="13.42578125" style="85" customWidth="1"/>
    <col min="12554" max="12554" width="29.7109375" style="85" customWidth="1"/>
    <col min="12555" max="12802" width="9.140625" style="85"/>
    <col min="12803" max="12803" width="10" style="85" customWidth="1"/>
    <col min="12804" max="12804" width="6" style="85" customWidth="1"/>
    <col min="12805" max="12805" width="8.28515625" style="85" customWidth="1"/>
    <col min="12806" max="12806" width="10.42578125" style="85" customWidth="1"/>
    <col min="12807" max="12807" width="9.85546875" style="85" customWidth="1"/>
    <col min="12808" max="12808" width="13" style="85" customWidth="1"/>
    <col min="12809" max="12809" width="13.42578125" style="85" customWidth="1"/>
    <col min="12810" max="12810" width="29.7109375" style="85" customWidth="1"/>
    <col min="12811" max="13058" width="9.140625" style="85"/>
    <col min="13059" max="13059" width="10" style="85" customWidth="1"/>
    <col min="13060" max="13060" width="6" style="85" customWidth="1"/>
    <col min="13061" max="13061" width="8.28515625" style="85" customWidth="1"/>
    <col min="13062" max="13062" width="10.42578125" style="85" customWidth="1"/>
    <col min="13063" max="13063" width="9.85546875" style="85" customWidth="1"/>
    <col min="13064" max="13064" width="13" style="85" customWidth="1"/>
    <col min="13065" max="13065" width="13.42578125" style="85" customWidth="1"/>
    <col min="13066" max="13066" width="29.7109375" style="85" customWidth="1"/>
    <col min="13067" max="13314" width="9.140625" style="85"/>
    <col min="13315" max="13315" width="10" style="85" customWidth="1"/>
    <col min="13316" max="13316" width="6" style="85" customWidth="1"/>
    <col min="13317" max="13317" width="8.28515625" style="85" customWidth="1"/>
    <col min="13318" max="13318" width="10.42578125" style="85" customWidth="1"/>
    <col min="13319" max="13319" width="9.85546875" style="85" customWidth="1"/>
    <col min="13320" max="13320" width="13" style="85" customWidth="1"/>
    <col min="13321" max="13321" width="13.42578125" style="85" customWidth="1"/>
    <col min="13322" max="13322" width="29.7109375" style="85" customWidth="1"/>
    <col min="13323" max="13570" width="9.140625" style="85"/>
    <col min="13571" max="13571" width="10" style="85" customWidth="1"/>
    <col min="13572" max="13572" width="6" style="85" customWidth="1"/>
    <col min="13573" max="13573" width="8.28515625" style="85" customWidth="1"/>
    <col min="13574" max="13574" width="10.42578125" style="85" customWidth="1"/>
    <col min="13575" max="13575" width="9.85546875" style="85" customWidth="1"/>
    <col min="13576" max="13576" width="13" style="85" customWidth="1"/>
    <col min="13577" max="13577" width="13.42578125" style="85" customWidth="1"/>
    <col min="13578" max="13578" width="29.7109375" style="85" customWidth="1"/>
    <col min="13579" max="13826" width="9.140625" style="85"/>
    <col min="13827" max="13827" width="10" style="85" customWidth="1"/>
    <col min="13828" max="13828" width="6" style="85" customWidth="1"/>
    <col min="13829" max="13829" width="8.28515625" style="85" customWidth="1"/>
    <col min="13830" max="13830" width="10.42578125" style="85" customWidth="1"/>
    <col min="13831" max="13831" width="9.85546875" style="85" customWidth="1"/>
    <col min="13832" max="13832" width="13" style="85" customWidth="1"/>
    <col min="13833" max="13833" width="13.42578125" style="85" customWidth="1"/>
    <col min="13834" max="13834" width="29.7109375" style="85" customWidth="1"/>
    <col min="13835" max="14082" width="9.140625" style="85"/>
    <col min="14083" max="14083" width="10" style="85" customWidth="1"/>
    <col min="14084" max="14084" width="6" style="85" customWidth="1"/>
    <col min="14085" max="14085" width="8.28515625" style="85" customWidth="1"/>
    <col min="14086" max="14086" width="10.42578125" style="85" customWidth="1"/>
    <col min="14087" max="14087" width="9.85546875" style="85" customWidth="1"/>
    <col min="14088" max="14088" width="13" style="85" customWidth="1"/>
    <col min="14089" max="14089" width="13.42578125" style="85" customWidth="1"/>
    <col min="14090" max="14090" width="29.7109375" style="85" customWidth="1"/>
    <col min="14091" max="14338" width="9.140625" style="85"/>
    <col min="14339" max="14339" width="10" style="85" customWidth="1"/>
    <col min="14340" max="14340" width="6" style="85" customWidth="1"/>
    <col min="14341" max="14341" width="8.28515625" style="85" customWidth="1"/>
    <col min="14342" max="14342" width="10.42578125" style="85" customWidth="1"/>
    <col min="14343" max="14343" width="9.85546875" style="85" customWidth="1"/>
    <col min="14344" max="14344" width="13" style="85" customWidth="1"/>
    <col min="14345" max="14345" width="13.42578125" style="85" customWidth="1"/>
    <col min="14346" max="14346" width="29.7109375" style="85" customWidth="1"/>
    <col min="14347" max="14594" width="9.140625" style="85"/>
    <col min="14595" max="14595" width="10" style="85" customWidth="1"/>
    <col min="14596" max="14596" width="6" style="85" customWidth="1"/>
    <col min="14597" max="14597" width="8.28515625" style="85" customWidth="1"/>
    <col min="14598" max="14598" width="10.42578125" style="85" customWidth="1"/>
    <col min="14599" max="14599" width="9.85546875" style="85" customWidth="1"/>
    <col min="14600" max="14600" width="13" style="85" customWidth="1"/>
    <col min="14601" max="14601" width="13.42578125" style="85" customWidth="1"/>
    <col min="14602" max="14602" width="29.7109375" style="85" customWidth="1"/>
    <col min="14603" max="14850" width="9.140625" style="85"/>
    <col min="14851" max="14851" width="10" style="85" customWidth="1"/>
    <col min="14852" max="14852" width="6" style="85" customWidth="1"/>
    <col min="14853" max="14853" width="8.28515625" style="85" customWidth="1"/>
    <col min="14854" max="14854" width="10.42578125" style="85" customWidth="1"/>
    <col min="14855" max="14855" width="9.85546875" style="85" customWidth="1"/>
    <col min="14856" max="14856" width="13" style="85" customWidth="1"/>
    <col min="14857" max="14857" width="13.42578125" style="85" customWidth="1"/>
    <col min="14858" max="14858" width="29.7109375" style="85" customWidth="1"/>
    <col min="14859" max="15106" width="9.140625" style="85"/>
    <col min="15107" max="15107" width="10" style="85" customWidth="1"/>
    <col min="15108" max="15108" width="6" style="85" customWidth="1"/>
    <col min="15109" max="15109" width="8.28515625" style="85" customWidth="1"/>
    <col min="15110" max="15110" width="10.42578125" style="85" customWidth="1"/>
    <col min="15111" max="15111" width="9.85546875" style="85" customWidth="1"/>
    <col min="15112" max="15112" width="13" style="85" customWidth="1"/>
    <col min="15113" max="15113" width="13.42578125" style="85" customWidth="1"/>
    <col min="15114" max="15114" width="29.7109375" style="85" customWidth="1"/>
    <col min="15115" max="15362" width="9.140625" style="85"/>
    <col min="15363" max="15363" width="10" style="85" customWidth="1"/>
    <col min="15364" max="15364" width="6" style="85" customWidth="1"/>
    <col min="15365" max="15365" width="8.28515625" style="85" customWidth="1"/>
    <col min="15366" max="15366" width="10.42578125" style="85" customWidth="1"/>
    <col min="15367" max="15367" width="9.85546875" style="85" customWidth="1"/>
    <col min="15368" max="15368" width="13" style="85" customWidth="1"/>
    <col min="15369" max="15369" width="13.42578125" style="85" customWidth="1"/>
    <col min="15370" max="15370" width="29.7109375" style="85" customWidth="1"/>
    <col min="15371" max="15618" width="9.140625" style="85"/>
    <col min="15619" max="15619" width="10" style="85" customWidth="1"/>
    <col min="15620" max="15620" width="6" style="85" customWidth="1"/>
    <col min="15621" max="15621" width="8.28515625" style="85" customWidth="1"/>
    <col min="15622" max="15622" width="10.42578125" style="85" customWidth="1"/>
    <col min="15623" max="15623" width="9.85546875" style="85" customWidth="1"/>
    <col min="15624" max="15624" width="13" style="85" customWidth="1"/>
    <col min="15625" max="15625" width="13.42578125" style="85" customWidth="1"/>
    <col min="15626" max="15626" width="29.7109375" style="85" customWidth="1"/>
    <col min="15627" max="15874" width="9.140625" style="85"/>
    <col min="15875" max="15875" width="10" style="85" customWidth="1"/>
    <col min="15876" max="15876" width="6" style="85" customWidth="1"/>
    <col min="15877" max="15877" width="8.28515625" style="85" customWidth="1"/>
    <col min="15878" max="15878" width="10.42578125" style="85" customWidth="1"/>
    <col min="15879" max="15879" width="9.85546875" style="85" customWidth="1"/>
    <col min="15880" max="15880" width="13" style="85" customWidth="1"/>
    <col min="15881" max="15881" width="13.42578125" style="85" customWidth="1"/>
    <col min="15882" max="15882" width="29.7109375" style="85" customWidth="1"/>
    <col min="15883" max="16130" width="9.140625" style="85"/>
    <col min="16131" max="16131" width="10" style="85" customWidth="1"/>
    <col min="16132" max="16132" width="6" style="85" customWidth="1"/>
    <col min="16133" max="16133" width="8.28515625" style="85" customWidth="1"/>
    <col min="16134" max="16134" width="10.42578125" style="85" customWidth="1"/>
    <col min="16135" max="16135" width="9.85546875" style="85" customWidth="1"/>
    <col min="16136" max="16136" width="13" style="85" customWidth="1"/>
    <col min="16137" max="16137" width="13.42578125" style="85" customWidth="1"/>
    <col min="16138" max="16138" width="29.7109375" style="85" customWidth="1"/>
    <col min="16139" max="16384" width="9.140625" style="85"/>
  </cols>
  <sheetData>
    <row r="1" spans="1:10" ht="15.75" x14ac:dyDescent="0.25">
      <c r="A1" s="84" t="s">
        <v>124</v>
      </c>
      <c r="F1" s="86" t="s">
        <v>125</v>
      </c>
      <c r="H1" s="87" t="s">
        <v>186</v>
      </c>
    </row>
    <row r="2" spans="1:10" ht="15.75" x14ac:dyDescent="0.25">
      <c r="A2" s="182" t="s">
        <v>126</v>
      </c>
      <c r="B2" s="182"/>
      <c r="C2" s="182"/>
      <c r="D2" s="182"/>
      <c r="E2" s="182"/>
      <c r="F2" s="182"/>
      <c r="G2" s="182"/>
      <c r="H2" s="182"/>
      <c r="I2" s="182"/>
      <c r="J2" s="182"/>
    </row>
    <row r="3" spans="1:10" ht="15.75" x14ac:dyDescent="0.25">
      <c r="A3" s="88"/>
      <c r="B3" s="88"/>
      <c r="C3" s="88"/>
      <c r="D3" s="88"/>
      <c r="E3" s="88"/>
      <c r="F3" s="88"/>
      <c r="G3" s="88"/>
      <c r="H3" s="88"/>
      <c r="I3" s="88"/>
      <c r="J3" s="88"/>
    </row>
    <row r="4" spans="1:10" ht="13.5" thickBot="1" x14ac:dyDescent="0.25">
      <c r="A4" s="201" t="s">
        <v>127</v>
      </c>
      <c r="B4" s="201"/>
      <c r="C4" s="168" t="s">
        <v>128</v>
      </c>
      <c r="D4" s="168"/>
      <c r="E4" s="168"/>
      <c r="F4" s="168"/>
      <c r="G4" s="168"/>
      <c r="H4" s="168"/>
      <c r="I4" s="202" t="s">
        <v>129</v>
      </c>
      <c r="J4" s="202"/>
    </row>
    <row r="5" spans="1:10" x14ac:dyDescent="0.2">
      <c r="A5" s="201"/>
      <c r="B5" s="201"/>
      <c r="C5" s="167" t="s">
        <v>130</v>
      </c>
      <c r="D5" s="167"/>
      <c r="E5" s="167"/>
      <c r="F5" s="167"/>
      <c r="G5" s="167"/>
      <c r="H5" s="167"/>
      <c r="I5" s="202"/>
      <c r="J5" s="202"/>
    </row>
    <row r="7" spans="1:10" x14ac:dyDescent="0.2">
      <c r="A7" s="203" t="s">
        <v>131</v>
      </c>
      <c r="B7" s="203"/>
      <c r="C7" s="203"/>
      <c r="D7" s="203"/>
      <c r="E7" s="203"/>
      <c r="F7" s="203"/>
      <c r="G7" s="203"/>
      <c r="H7" s="203"/>
      <c r="I7" s="203"/>
      <c r="J7" s="203"/>
    </row>
    <row r="8" spans="1:10" x14ac:dyDescent="0.2">
      <c r="A8" s="85" t="s">
        <v>132</v>
      </c>
    </row>
    <row r="9" spans="1:10" ht="13.5" thickBot="1" x14ac:dyDescent="0.25">
      <c r="A9" s="85" t="s">
        <v>133</v>
      </c>
      <c r="C9" s="89" t="s">
        <v>134</v>
      </c>
      <c r="D9" s="89"/>
      <c r="E9" s="89"/>
      <c r="F9" s="89"/>
      <c r="G9" s="90" t="s">
        <v>135</v>
      </c>
      <c r="H9" s="90"/>
    </row>
    <row r="10" spans="1:10" x14ac:dyDescent="0.2">
      <c r="A10" s="85" t="s">
        <v>136</v>
      </c>
    </row>
    <row r="11" spans="1:10" x14ac:dyDescent="0.2">
      <c r="A11" s="85" t="s">
        <v>137</v>
      </c>
    </row>
    <row r="13" spans="1:10" ht="13.5" thickBot="1" x14ac:dyDescent="0.25">
      <c r="A13" s="91" t="s">
        <v>138</v>
      </c>
      <c r="B13" s="204" t="s">
        <v>187</v>
      </c>
      <c r="C13" s="205"/>
      <c r="D13" s="205"/>
      <c r="E13" s="205"/>
      <c r="F13" s="205"/>
      <c r="G13" s="205"/>
      <c r="H13" s="85" t="s">
        <v>139</v>
      </c>
      <c r="I13" s="199">
        <v>75000</v>
      </c>
      <c r="J13" s="199"/>
    </row>
    <row r="14" spans="1:10" ht="13.5" thickBot="1" x14ac:dyDescent="0.25">
      <c r="A14" s="91" t="s">
        <v>138</v>
      </c>
      <c r="B14" s="206"/>
      <c r="C14" s="207"/>
      <c r="D14" s="207"/>
      <c r="E14" s="207"/>
      <c r="F14" s="207"/>
      <c r="G14" s="207"/>
      <c r="H14" s="85" t="s">
        <v>139</v>
      </c>
      <c r="I14" s="198"/>
      <c r="J14" s="198"/>
    </row>
    <row r="15" spans="1:10" ht="13.5" thickBot="1" x14ac:dyDescent="0.25">
      <c r="A15" s="91" t="s">
        <v>138</v>
      </c>
      <c r="B15" s="200"/>
      <c r="C15" s="173"/>
      <c r="D15" s="173"/>
      <c r="E15" s="173"/>
      <c r="F15" s="173"/>
      <c r="G15" s="173"/>
      <c r="H15" s="85" t="s">
        <v>139</v>
      </c>
      <c r="I15" s="198"/>
      <c r="J15" s="198"/>
    </row>
    <row r="16" spans="1:10" ht="13.5" thickBot="1" x14ac:dyDescent="0.25">
      <c r="A16" s="91" t="s">
        <v>138</v>
      </c>
      <c r="B16" s="173"/>
      <c r="C16" s="173"/>
      <c r="D16" s="173"/>
      <c r="E16" s="173"/>
      <c r="F16" s="173"/>
      <c r="G16" s="173"/>
      <c r="H16" s="85" t="s">
        <v>139</v>
      </c>
      <c r="I16" s="198"/>
      <c r="J16" s="198"/>
    </row>
    <row r="17" spans="1:10" ht="13.5" thickBot="1" x14ac:dyDescent="0.25">
      <c r="A17" s="91" t="s">
        <v>138</v>
      </c>
      <c r="B17" s="173"/>
      <c r="C17" s="173"/>
      <c r="D17" s="173"/>
      <c r="E17" s="173"/>
      <c r="F17" s="173"/>
      <c r="G17" s="173"/>
      <c r="H17" s="85" t="s">
        <v>139</v>
      </c>
      <c r="I17" s="198"/>
      <c r="J17" s="198"/>
    </row>
    <row r="18" spans="1:10" ht="13.5" thickBot="1" x14ac:dyDescent="0.25">
      <c r="I18" s="198"/>
      <c r="J18" s="198"/>
    </row>
    <row r="19" spans="1:10" ht="13.5" thickBot="1" x14ac:dyDescent="0.25">
      <c r="B19" s="92" t="s">
        <v>140</v>
      </c>
      <c r="H19" s="93" t="s">
        <v>141</v>
      </c>
      <c r="I19" s="199">
        <f>SUM(I13:J18)</f>
        <v>75000</v>
      </c>
      <c r="J19" s="199"/>
    </row>
    <row r="21" spans="1:10" x14ac:dyDescent="0.2">
      <c r="A21" s="85" t="s">
        <v>142</v>
      </c>
    </row>
    <row r="22" spans="1:10" x14ac:dyDescent="0.2">
      <c r="A22" s="85" t="s">
        <v>143</v>
      </c>
    </row>
    <row r="24" spans="1:10" ht="13.5" thickBot="1" x14ac:dyDescent="0.25">
      <c r="A24" s="85" t="s">
        <v>144</v>
      </c>
      <c r="C24" s="94" t="s">
        <v>145</v>
      </c>
      <c r="D24" s="95" t="s">
        <v>28</v>
      </c>
      <c r="E24" s="96" t="str">
        <f>'[1]1110'!E26</f>
        <v>FEB</v>
      </c>
      <c r="F24" s="96">
        <f>'[1]1110'!F26</f>
        <v>2015</v>
      </c>
      <c r="H24" s="89"/>
      <c r="I24" s="89"/>
      <c r="J24" s="97" t="s">
        <v>146</v>
      </c>
    </row>
    <row r="25" spans="1:10" x14ac:dyDescent="0.2">
      <c r="J25" s="98"/>
    </row>
    <row r="26" spans="1:10" ht="13.5" thickBot="1" x14ac:dyDescent="0.25">
      <c r="G26" s="91" t="s">
        <v>147</v>
      </c>
      <c r="H26" s="89"/>
      <c r="I26" s="89"/>
      <c r="J26" s="97" t="s">
        <v>148</v>
      </c>
    </row>
    <row r="27" spans="1:10" ht="13.5" thickBot="1" x14ac:dyDescent="0.25">
      <c r="A27" s="99"/>
      <c r="B27" s="99"/>
      <c r="C27" s="99"/>
      <c r="D27" s="99"/>
      <c r="E27" s="99"/>
      <c r="F27" s="99"/>
      <c r="G27" s="99"/>
      <c r="H27" s="99"/>
      <c r="I27" s="99"/>
      <c r="J27" s="99"/>
    </row>
    <row r="28" spans="1:10" ht="13.5" thickTop="1" x14ac:dyDescent="0.2"/>
    <row r="29" spans="1:10" x14ac:dyDescent="0.2">
      <c r="A29" s="84" t="s">
        <v>149</v>
      </c>
    </row>
    <row r="31" spans="1:10" x14ac:dyDescent="0.2">
      <c r="A31" s="85" t="s">
        <v>150</v>
      </c>
    </row>
    <row r="32" spans="1:10" ht="13.5" thickBot="1" x14ac:dyDescent="0.25">
      <c r="A32" s="85" t="s">
        <v>151</v>
      </c>
      <c r="G32" s="168" t="s">
        <v>152</v>
      </c>
      <c r="H32" s="168"/>
      <c r="I32" s="168"/>
      <c r="J32" s="85" t="s">
        <v>153</v>
      </c>
    </row>
    <row r="33" spans="1:10" x14ac:dyDescent="0.2">
      <c r="A33" s="85" t="s">
        <v>154</v>
      </c>
    </row>
    <row r="34" spans="1:10" x14ac:dyDescent="0.2">
      <c r="A34" s="100" t="s">
        <v>155</v>
      </c>
    </row>
    <row r="35" spans="1:10" ht="13.5" thickBot="1" x14ac:dyDescent="0.25">
      <c r="A35" s="85" t="s">
        <v>156</v>
      </c>
    </row>
    <row r="36" spans="1:10" ht="13.5" thickTop="1" x14ac:dyDescent="0.2">
      <c r="A36" s="184" t="s">
        <v>157</v>
      </c>
      <c r="B36" s="186" t="s">
        <v>158</v>
      </c>
      <c r="C36" s="187"/>
      <c r="D36" s="187"/>
      <c r="E36" s="187"/>
      <c r="F36" s="187"/>
      <c r="G36" s="190" t="s">
        <v>159</v>
      </c>
      <c r="H36" s="191"/>
      <c r="I36" s="194" t="s">
        <v>160</v>
      </c>
      <c r="J36" s="195"/>
    </row>
    <row r="37" spans="1:10" ht="13.5" thickBot="1" x14ac:dyDescent="0.25">
      <c r="A37" s="185"/>
      <c r="B37" s="188"/>
      <c r="C37" s="189"/>
      <c r="D37" s="189"/>
      <c r="E37" s="189"/>
      <c r="F37" s="189"/>
      <c r="G37" s="192"/>
      <c r="H37" s="193"/>
      <c r="I37" s="196"/>
      <c r="J37" s="197"/>
    </row>
    <row r="38" spans="1:10" ht="15.75" thickBot="1" x14ac:dyDescent="0.3">
      <c r="A38" s="101" t="s">
        <v>161</v>
      </c>
      <c r="B38" s="172"/>
      <c r="C38" s="173"/>
      <c r="D38" s="173"/>
      <c r="E38" s="173"/>
      <c r="F38" s="174"/>
      <c r="G38" s="175"/>
      <c r="H38" s="176"/>
      <c r="I38" s="102"/>
      <c r="J38" s="103">
        <f>G38</f>
        <v>0</v>
      </c>
    </row>
    <row r="39" spans="1:10" ht="15.75" thickBot="1" x14ac:dyDescent="0.3">
      <c r="A39" s="101" t="s">
        <v>162</v>
      </c>
      <c r="B39" s="172"/>
      <c r="C39" s="173"/>
      <c r="D39" s="173"/>
      <c r="E39" s="173"/>
      <c r="F39" s="174"/>
      <c r="G39" s="175"/>
      <c r="H39" s="176"/>
      <c r="I39" s="104"/>
      <c r="J39" s="103">
        <f>G39</f>
        <v>0</v>
      </c>
    </row>
    <row r="40" spans="1:10" ht="15.75" thickBot="1" x14ac:dyDescent="0.3">
      <c r="A40" s="105" t="s">
        <v>163</v>
      </c>
      <c r="B40" s="172"/>
      <c r="C40" s="173"/>
      <c r="D40" s="173"/>
      <c r="E40" s="173"/>
      <c r="F40" s="174"/>
      <c r="G40" s="175"/>
      <c r="H40" s="176"/>
      <c r="I40" s="106"/>
      <c r="J40" s="103">
        <f>G40</f>
        <v>0</v>
      </c>
    </row>
    <row r="41" spans="1:10" ht="13.5" thickBot="1" x14ac:dyDescent="0.25">
      <c r="A41" s="101" t="s">
        <v>164</v>
      </c>
      <c r="B41" s="177" t="s">
        <v>165</v>
      </c>
      <c r="C41" s="173"/>
      <c r="D41" s="173"/>
      <c r="E41" s="173"/>
      <c r="F41" s="174"/>
      <c r="G41" s="178">
        <v>75000</v>
      </c>
      <c r="H41" s="179"/>
      <c r="I41" s="107"/>
      <c r="J41" s="108">
        <f>G41</f>
        <v>75000</v>
      </c>
    </row>
    <row r="42" spans="1:10" ht="13.5" thickBot="1" x14ac:dyDescent="0.25">
      <c r="A42" s="109" t="s">
        <v>166</v>
      </c>
      <c r="B42" s="172"/>
      <c r="C42" s="173"/>
      <c r="D42" s="173"/>
      <c r="E42" s="173"/>
      <c r="F42" s="174"/>
      <c r="G42" s="175"/>
      <c r="H42" s="176"/>
      <c r="I42" s="110"/>
      <c r="J42" s="108">
        <f>G42</f>
        <v>0</v>
      </c>
    </row>
    <row r="43" spans="1:10" ht="15.75" thickBot="1" x14ac:dyDescent="0.4">
      <c r="A43" s="109"/>
      <c r="B43" s="172"/>
      <c r="C43" s="173"/>
      <c r="D43" s="173"/>
      <c r="E43" s="173"/>
      <c r="F43" s="174"/>
      <c r="G43" s="180">
        <f>SUM(G38:H42)</f>
        <v>75000</v>
      </c>
      <c r="H43" s="181"/>
      <c r="I43" s="111"/>
      <c r="J43" s="112">
        <f>SUM(J38:J42)</f>
        <v>75000</v>
      </c>
    </row>
    <row r="45" spans="1:10" ht="15" x14ac:dyDescent="0.35">
      <c r="A45" s="113"/>
      <c r="B45" s="114"/>
      <c r="C45" s="114"/>
      <c r="D45" s="114"/>
      <c r="E45" s="114"/>
      <c r="F45" s="114"/>
      <c r="G45" s="115"/>
      <c r="H45" s="115"/>
      <c r="I45" s="116"/>
      <c r="J45" s="117"/>
    </row>
    <row r="46" spans="1:10" ht="26.25" customHeight="1" x14ac:dyDescent="0.25">
      <c r="A46" s="182" t="s">
        <v>167</v>
      </c>
      <c r="B46" s="182"/>
      <c r="C46" s="182"/>
      <c r="D46" s="182"/>
      <c r="E46" s="182"/>
      <c r="F46" s="182"/>
      <c r="G46" s="182"/>
      <c r="H46" s="182"/>
      <c r="I46" s="182"/>
      <c r="J46" s="182"/>
    </row>
    <row r="47" spans="1:10" ht="16.5" customHeight="1" x14ac:dyDescent="0.2">
      <c r="A47" s="85" t="s">
        <v>168</v>
      </c>
      <c r="J47" s="113"/>
    </row>
    <row r="48" spans="1:10" ht="16.5" customHeight="1" x14ac:dyDescent="0.2">
      <c r="J48" s="113"/>
    </row>
    <row r="49" spans="1:10" ht="17.25" customHeight="1" thickBot="1" x14ac:dyDescent="0.25">
      <c r="A49" s="85" t="s">
        <v>169</v>
      </c>
      <c r="C49" s="96" t="str">
        <f>'[1]1110'!C67</f>
        <v>19TH</v>
      </c>
      <c r="D49" s="95" t="s">
        <v>28</v>
      </c>
      <c r="E49" s="168" t="str">
        <f>'[1]1110'!E67:F67</f>
        <v>FEBRUARY</v>
      </c>
      <c r="F49" s="168"/>
      <c r="G49" s="89">
        <f>'[1]1110'!G67</f>
        <v>2015</v>
      </c>
      <c r="H49" s="183"/>
      <c r="I49" s="183"/>
      <c r="J49" s="183"/>
    </row>
    <row r="50" spans="1:10" x14ac:dyDescent="0.2">
      <c r="G50" s="118"/>
      <c r="H50" s="90"/>
      <c r="I50" s="90"/>
      <c r="J50" s="90"/>
    </row>
    <row r="51" spans="1:10" x14ac:dyDescent="0.2">
      <c r="A51" s="84" t="s">
        <v>53</v>
      </c>
      <c r="G51" s="118"/>
      <c r="H51" s="167"/>
      <c r="I51" s="167"/>
      <c r="J51" s="167"/>
    </row>
    <row r="52" spans="1:10" x14ac:dyDescent="0.2">
      <c r="A52" s="167"/>
      <c r="B52" s="167"/>
      <c r="C52" s="167"/>
      <c r="D52" s="167"/>
      <c r="E52" s="167"/>
      <c r="F52" s="167"/>
      <c r="G52" s="90"/>
      <c r="H52" s="167"/>
      <c r="I52" s="167"/>
      <c r="J52" s="167"/>
    </row>
    <row r="53" spans="1:10" ht="13.5" thickBot="1" x14ac:dyDescent="0.25">
      <c r="A53" s="167"/>
      <c r="B53" s="167"/>
      <c r="C53" s="167"/>
      <c r="D53" s="167"/>
      <c r="E53" s="167"/>
      <c r="F53" s="167"/>
      <c r="G53" s="118"/>
      <c r="H53" s="168"/>
      <c r="I53" s="168"/>
      <c r="J53" s="168"/>
    </row>
    <row r="54" spans="1:10" ht="13.5" thickBot="1" x14ac:dyDescent="0.25">
      <c r="A54" s="168"/>
      <c r="B54" s="168"/>
      <c r="C54" s="168"/>
      <c r="D54" s="168"/>
      <c r="E54" s="168"/>
      <c r="F54" s="168"/>
      <c r="G54" s="90"/>
      <c r="H54" s="90" t="s">
        <v>170</v>
      </c>
      <c r="I54" s="90"/>
      <c r="J54" s="90"/>
    </row>
    <row r="55" spans="1:10" x14ac:dyDescent="0.2">
      <c r="A55" s="119" t="s">
        <v>171</v>
      </c>
      <c r="B55" s="113"/>
      <c r="C55" s="113"/>
      <c r="D55" s="113"/>
      <c r="E55" s="113"/>
      <c r="F55" s="113"/>
      <c r="G55" s="120"/>
      <c r="H55" s="90"/>
      <c r="I55" s="90"/>
      <c r="J55" s="90"/>
    </row>
    <row r="56" spans="1:10" x14ac:dyDescent="0.2">
      <c r="A56" s="119"/>
      <c r="B56" s="113"/>
      <c r="C56" s="113"/>
      <c r="D56" s="113"/>
      <c r="E56" s="113"/>
      <c r="F56" s="113"/>
      <c r="G56" s="120"/>
      <c r="H56" s="167"/>
      <c r="I56" s="167"/>
      <c r="J56" s="167"/>
    </row>
    <row r="57" spans="1:10" x14ac:dyDescent="0.2">
      <c r="A57" s="119"/>
      <c r="B57" s="113"/>
      <c r="C57" s="113"/>
      <c r="D57" s="113"/>
      <c r="E57" s="113"/>
      <c r="F57" s="113"/>
      <c r="G57" s="120"/>
      <c r="H57" s="167"/>
      <c r="I57" s="167"/>
      <c r="J57" s="167"/>
    </row>
    <row r="58" spans="1:10" ht="13.5" thickBot="1" x14ac:dyDescent="0.25">
      <c r="A58" s="119"/>
      <c r="B58" s="113"/>
      <c r="C58" s="113"/>
      <c r="D58" s="113"/>
      <c r="E58" s="113"/>
      <c r="F58" s="113"/>
      <c r="G58" s="120"/>
      <c r="H58" s="168"/>
      <c r="I58" s="168"/>
      <c r="J58" s="168"/>
    </row>
    <row r="59" spans="1:10" x14ac:dyDescent="0.2">
      <c r="A59" s="119"/>
      <c r="B59" s="113"/>
      <c r="C59" s="113"/>
      <c r="D59" s="113"/>
      <c r="E59" s="113"/>
      <c r="F59" s="113"/>
      <c r="G59" s="120"/>
      <c r="H59" s="90" t="s">
        <v>172</v>
      </c>
      <c r="I59" s="90"/>
      <c r="J59" s="90"/>
    </row>
    <row r="88" spans="1:10" x14ac:dyDescent="0.2">
      <c r="A88" s="85" t="s">
        <v>168</v>
      </c>
      <c r="J88" s="113"/>
    </row>
    <row r="89" spans="1:10" ht="16.5" thickBot="1" x14ac:dyDescent="0.3">
      <c r="A89" s="85" t="s">
        <v>169</v>
      </c>
      <c r="C89" s="96"/>
      <c r="D89" s="95" t="s">
        <v>28</v>
      </c>
      <c r="E89" s="168"/>
      <c r="F89" s="168"/>
      <c r="G89" s="85">
        <v>2011</v>
      </c>
      <c r="H89" s="166" t="s">
        <v>173</v>
      </c>
      <c r="I89" s="166"/>
      <c r="J89" s="166"/>
    </row>
    <row r="90" spans="1:10" x14ac:dyDescent="0.2">
      <c r="G90" s="118"/>
      <c r="H90" s="167"/>
      <c r="I90" s="167"/>
      <c r="J90" s="167"/>
    </row>
    <row r="91" spans="1:10" ht="13.5" thickBot="1" x14ac:dyDescent="0.25">
      <c r="A91" s="84" t="s">
        <v>53</v>
      </c>
      <c r="G91" s="118" t="s">
        <v>170</v>
      </c>
      <c r="H91" s="168"/>
      <c r="I91" s="168"/>
      <c r="J91" s="168"/>
    </row>
    <row r="92" spans="1:10" x14ac:dyDescent="0.2">
      <c r="A92" s="167"/>
      <c r="B92" s="167"/>
      <c r="C92" s="167"/>
      <c r="D92" s="167"/>
      <c r="E92" s="167"/>
      <c r="F92" s="167"/>
      <c r="G92" s="90"/>
      <c r="H92" s="170"/>
      <c r="I92" s="170"/>
      <c r="J92" s="170"/>
    </row>
    <row r="93" spans="1:10" ht="13.5" thickBot="1" x14ac:dyDescent="0.25">
      <c r="A93" s="167"/>
      <c r="B93" s="167"/>
      <c r="C93" s="167"/>
      <c r="D93" s="167"/>
      <c r="E93" s="167"/>
      <c r="F93" s="167"/>
      <c r="G93" s="118" t="s">
        <v>174</v>
      </c>
      <c r="H93" s="168"/>
      <c r="I93" s="168"/>
      <c r="J93" s="168"/>
    </row>
    <row r="94" spans="1:10" ht="13.5" thickBot="1" x14ac:dyDescent="0.25">
      <c r="A94" s="168"/>
      <c r="B94" s="168"/>
      <c r="C94" s="168"/>
      <c r="D94" s="168"/>
      <c r="E94" s="168"/>
      <c r="F94" s="168"/>
      <c r="G94" s="90"/>
      <c r="H94" s="170"/>
      <c r="I94" s="170"/>
      <c r="J94" s="170"/>
    </row>
    <row r="95" spans="1:10" ht="13.5" thickBot="1" x14ac:dyDescent="0.25">
      <c r="A95" s="119" t="s">
        <v>171</v>
      </c>
      <c r="B95" s="113"/>
      <c r="C95" s="113"/>
      <c r="D95" s="113"/>
      <c r="E95" s="113"/>
      <c r="F95" s="113"/>
      <c r="G95" s="120" t="s">
        <v>174</v>
      </c>
      <c r="H95" s="168"/>
      <c r="I95" s="168"/>
      <c r="J95" s="168"/>
    </row>
    <row r="96" spans="1:10" ht="15.75" x14ac:dyDescent="0.25">
      <c r="A96" s="166" t="s">
        <v>175</v>
      </c>
      <c r="B96" s="166"/>
      <c r="C96" s="166"/>
      <c r="D96" s="166"/>
      <c r="E96" s="166"/>
      <c r="F96" s="166"/>
      <c r="G96" s="166"/>
      <c r="H96" s="166"/>
      <c r="I96" s="166"/>
      <c r="J96" s="166"/>
    </row>
    <row r="98" spans="1:10" x14ac:dyDescent="0.2">
      <c r="A98" s="85" t="s">
        <v>176</v>
      </c>
    </row>
    <row r="100" spans="1:10" x14ac:dyDescent="0.2">
      <c r="A100" s="85" t="s">
        <v>177</v>
      </c>
    </row>
    <row r="101" spans="1:10" x14ac:dyDescent="0.2">
      <c r="A101" s="85" t="s">
        <v>178</v>
      </c>
    </row>
    <row r="102" spans="1:10" x14ac:dyDescent="0.2">
      <c r="A102" s="85" t="s">
        <v>179</v>
      </c>
    </row>
    <row r="103" spans="1:10" x14ac:dyDescent="0.2">
      <c r="A103" s="85" t="s">
        <v>180</v>
      </c>
    </row>
    <row r="105" spans="1:10" ht="13.5" thickBot="1" x14ac:dyDescent="0.25">
      <c r="A105" s="85" t="s">
        <v>181</v>
      </c>
      <c r="B105" s="171" t="s">
        <v>182</v>
      </c>
      <c r="C105" s="171"/>
      <c r="D105" s="85" t="s">
        <v>183</v>
      </c>
      <c r="E105" s="113"/>
      <c r="F105" s="96"/>
      <c r="G105" s="95" t="s">
        <v>28</v>
      </c>
      <c r="H105" s="96"/>
      <c r="I105" s="96">
        <v>2011</v>
      </c>
    </row>
    <row r="107" spans="1:10" x14ac:dyDescent="0.2">
      <c r="A107" s="84" t="s">
        <v>53</v>
      </c>
      <c r="F107" s="84" t="s">
        <v>184</v>
      </c>
    </row>
    <row r="108" spans="1:10" x14ac:dyDescent="0.2">
      <c r="F108" s="167"/>
      <c r="G108" s="167"/>
      <c r="H108" s="167"/>
      <c r="I108" s="167"/>
    </row>
    <row r="109" spans="1:10" ht="13.5" thickBot="1" x14ac:dyDescent="0.25">
      <c r="F109" s="168"/>
      <c r="G109" s="168"/>
      <c r="H109" s="168"/>
      <c r="I109" s="168"/>
      <c r="J109" s="84" t="s">
        <v>170</v>
      </c>
    </row>
    <row r="110" spans="1:10" x14ac:dyDescent="0.2">
      <c r="F110" s="167"/>
      <c r="G110" s="167"/>
      <c r="H110" s="167"/>
      <c r="I110" s="167"/>
      <c r="J110" s="84"/>
    </row>
    <row r="111" spans="1:10" ht="13.5" thickBot="1" x14ac:dyDescent="0.25">
      <c r="A111" s="167"/>
      <c r="B111" s="167"/>
      <c r="C111" s="167"/>
      <c r="D111" s="167"/>
      <c r="E111" s="167"/>
      <c r="F111" s="168"/>
      <c r="G111" s="168"/>
      <c r="H111" s="168"/>
      <c r="I111" s="168"/>
      <c r="J111" s="84" t="s">
        <v>174</v>
      </c>
    </row>
    <row r="112" spans="1:10" x14ac:dyDescent="0.2">
      <c r="A112" s="169"/>
      <c r="B112" s="169"/>
      <c r="C112" s="169"/>
      <c r="D112" s="169"/>
      <c r="E112" s="169"/>
      <c r="F112" s="167"/>
      <c r="G112" s="167"/>
      <c r="H112" s="167"/>
      <c r="I112" s="167"/>
      <c r="J112" s="84"/>
    </row>
    <row r="113" spans="1:10" ht="13.5" thickBot="1" x14ac:dyDescent="0.25">
      <c r="A113" s="119" t="s">
        <v>185</v>
      </c>
      <c r="B113" s="119"/>
      <c r="C113" s="119"/>
      <c r="D113" s="119"/>
      <c r="F113" s="168"/>
      <c r="G113" s="168"/>
      <c r="H113" s="168"/>
      <c r="I113" s="168"/>
      <c r="J113" s="84" t="s">
        <v>174</v>
      </c>
    </row>
  </sheetData>
  <mergeCells count="55">
    <mergeCell ref="I19:J19"/>
    <mergeCell ref="G32:I32"/>
    <mergeCell ref="B15:G15"/>
    <mergeCell ref="I15:J15"/>
    <mergeCell ref="A2:J2"/>
    <mergeCell ref="A4:B4"/>
    <mergeCell ref="C4:H4"/>
    <mergeCell ref="I4:J4"/>
    <mergeCell ref="A5:B5"/>
    <mergeCell ref="C5:H5"/>
    <mergeCell ref="I5:J5"/>
    <mergeCell ref="A7:J7"/>
    <mergeCell ref="B13:G13"/>
    <mergeCell ref="I13:J13"/>
    <mergeCell ref="B14:G14"/>
    <mergeCell ref="I14:J14"/>
    <mergeCell ref="B16:G16"/>
    <mergeCell ref="I16:J16"/>
    <mergeCell ref="B17:G17"/>
    <mergeCell ref="I17:J17"/>
    <mergeCell ref="I18:J18"/>
    <mergeCell ref="A36:A37"/>
    <mergeCell ref="B36:F37"/>
    <mergeCell ref="G36:H37"/>
    <mergeCell ref="I36:J37"/>
    <mergeCell ref="B39:F39"/>
    <mergeCell ref="G39:H39"/>
    <mergeCell ref="B38:F38"/>
    <mergeCell ref="G38:H38"/>
    <mergeCell ref="B40:F40"/>
    <mergeCell ref="G40:H40"/>
    <mergeCell ref="B41:F41"/>
    <mergeCell ref="G41:H41"/>
    <mergeCell ref="H90:J91"/>
    <mergeCell ref="B42:F42"/>
    <mergeCell ref="G42:H42"/>
    <mergeCell ref="B43:F43"/>
    <mergeCell ref="G43:H43"/>
    <mergeCell ref="A46:J46"/>
    <mergeCell ref="E49:F49"/>
    <mergeCell ref="H49:J49"/>
    <mergeCell ref="H51:J53"/>
    <mergeCell ref="A52:F54"/>
    <mergeCell ref="H56:J58"/>
    <mergeCell ref="E89:F89"/>
    <mergeCell ref="H89:J89"/>
    <mergeCell ref="F110:I111"/>
    <mergeCell ref="A111:E112"/>
    <mergeCell ref="F112:I113"/>
    <mergeCell ref="A92:F94"/>
    <mergeCell ref="H92:J93"/>
    <mergeCell ref="H94:J95"/>
    <mergeCell ref="A96:J96"/>
    <mergeCell ref="B105:C105"/>
    <mergeCell ref="F108:I109"/>
  </mergeCells>
  <printOptions horizontalCentered="1"/>
  <pageMargins left="0.25" right="0.25" top="0.25" bottom="0.25" header="0.5" footer="0.5"/>
  <pageSetup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2"/>
  <sheetViews>
    <sheetView topLeftCell="A16" zoomScaleNormal="100" workbookViewId="0">
      <selection activeCell="S37" sqref="S37"/>
    </sheetView>
  </sheetViews>
  <sheetFormatPr defaultColWidth="8" defaultRowHeight="12.75" x14ac:dyDescent="0.2"/>
  <cols>
    <col min="1" max="1" width="5.85546875" style="1" customWidth="1"/>
    <col min="2" max="2" width="13.7109375" style="1" customWidth="1"/>
    <col min="3" max="3" width="6.42578125" style="1" customWidth="1"/>
    <col min="4" max="4" width="8" style="1" customWidth="1"/>
    <col min="5" max="5" width="5.28515625" style="1" customWidth="1"/>
    <col min="6" max="6" width="9.140625" style="1" customWidth="1"/>
    <col min="7" max="8" width="8" style="1" customWidth="1"/>
    <col min="9" max="9" width="10.85546875" style="1" customWidth="1"/>
    <col min="10" max="10" width="26.5703125" style="1" customWidth="1"/>
    <col min="11" max="11" width="3.28515625" style="1" customWidth="1"/>
    <col min="12" max="12" width="10.5703125" style="1" customWidth="1"/>
    <col min="13" max="13" width="11.42578125" style="1" customWidth="1"/>
    <col min="14" max="14" width="15.140625" style="1" customWidth="1"/>
    <col min="15" max="15" width="9.7109375" style="1" customWidth="1"/>
    <col min="16" max="16" width="18.7109375" style="1" customWidth="1"/>
    <col min="17" max="17" width="11.7109375" style="1" customWidth="1"/>
    <col min="18" max="18" width="15" style="1" customWidth="1"/>
    <col min="19" max="19" width="15.85546875" style="1" customWidth="1"/>
    <col min="20" max="16384" width="8" style="1"/>
  </cols>
  <sheetData>
    <row r="1" spans="1:19" x14ac:dyDescent="0.2">
      <c r="A1" s="208" t="s">
        <v>0</v>
      </c>
      <c r="B1" s="208"/>
    </row>
    <row r="2" spans="1:19" ht="15.75" x14ac:dyDescent="0.25">
      <c r="A2" s="209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L2" s="209" t="s">
        <v>1</v>
      </c>
      <c r="M2" s="209"/>
      <c r="N2" s="209"/>
      <c r="O2" s="209"/>
      <c r="P2" s="209"/>
      <c r="Q2" s="209"/>
      <c r="R2" s="209"/>
      <c r="S2" s="209"/>
    </row>
    <row r="3" spans="1:19" ht="15.75" x14ac:dyDescent="0.25">
      <c r="A3" s="209" t="s">
        <v>2</v>
      </c>
      <c r="B3" s="209"/>
      <c r="C3" s="209"/>
      <c r="D3" s="209"/>
      <c r="E3" s="209"/>
      <c r="F3" s="209"/>
      <c r="G3" s="209"/>
      <c r="H3" s="209"/>
      <c r="I3" s="209"/>
      <c r="J3" s="209"/>
      <c r="L3" s="2"/>
    </row>
    <row r="4" spans="1:19" ht="15.75" x14ac:dyDescent="0.25">
      <c r="A4" s="209" t="s">
        <v>3</v>
      </c>
      <c r="B4" s="209"/>
      <c r="C4" s="209"/>
      <c r="D4" s="209"/>
      <c r="E4" s="209"/>
      <c r="F4" s="209"/>
      <c r="G4" s="209"/>
      <c r="H4" s="209"/>
      <c r="I4" s="209"/>
      <c r="J4" s="209"/>
      <c r="L4" s="1" t="s">
        <v>4</v>
      </c>
      <c r="N4" s="210" t="str">
        <f>C7</f>
        <v>BB 350-15</v>
      </c>
      <c r="O4" s="210"/>
    </row>
    <row r="5" spans="1:19" ht="15.75" x14ac:dyDescent="0.25">
      <c r="B5" s="3" t="s">
        <v>5</v>
      </c>
      <c r="C5" s="211" t="s">
        <v>188</v>
      </c>
      <c r="D5" s="210"/>
      <c r="E5" s="210"/>
      <c r="F5" s="210"/>
      <c r="G5" s="4" t="s">
        <v>6</v>
      </c>
      <c r="H5" s="4"/>
      <c r="I5" s="4"/>
    </row>
    <row r="6" spans="1:19" ht="15.75" x14ac:dyDescent="0.25">
      <c r="F6" s="5"/>
      <c r="G6" s="6"/>
      <c r="H6" s="6"/>
      <c r="I6" s="6"/>
      <c r="J6" s="4"/>
      <c r="L6" s="7" t="s">
        <v>7</v>
      </c>
    </row>
    <row r="7" spans="1:19" x14ac:dyDescent="0.2">
      <c r="A7" s="1" t="s">
        <v>4</v>
      </c>
      <c r="C7" s="211" t="s">
        <v>189</v>
      </c>
      <c r="D7" s="212"/>
      <c r="F7" s="5"/>
      <c r="G7" s="222"/>
      <c r="H7" s="222"/>
      <c r="I7" s="222"/>
      <c r="J7" s="6"/>
      <c r="L7" s="1" t="s">
        <v>8</v>
      </c>
      <c r="Q7" s="223">
        <v>42047</v>
      </c>
      <c r="R7" s="210"/>
      <c r="S7" s="210"/>
    </row>
    <row r="8" spans="1:19" ht="13.5" thickBot="1" x14ac:dyDescent="0.25">
      <c r="A8" s="8"/>
      <c r="B8" s="8"/>
      <c r="C8" s="8"/>
      <c r="D8" s="8"/>
      <c r="E8" s="8"/>
      <c r="F8" s="8"/>
      <c r="G8" s="8"/>
      <c r="H8" s="8"/>
      <c r="I8" s="8"/>
      <c r="J8" s="9" t="s">
        <v>9</v>
      </c>
      <c r="L8" s="1" t="s">
        <v>10</v>
      </c>
      <c r="N8" s="210" t="s">
        <v>11</v>
      </c>
      <c r="O8" s="210"/>
      <c r="P8" s="1" t="s">
        <v>12</v>
      </c>
    </row>
    <row r="9" spans="1:19" ht="13.5" thickTop="1" x14ac:dyDescent="0.2">
      <c r="A9" s="7"/>
      <c r="C9" s="10" t="s">
        <v>13</v>
      </c>
      <c r="D9" s="10"/>
      <c r="E9" s="10"/>
      <c r="F9" s="10"/>
      <c r="G9" s="10"/>
      <c r="H9" s="10"/>
      <c r="I9" s="10"/>
      <c r="J9" s="10"/>
      <c r="L9" s="1" t="s">
        <v>14</v>
      </c>
    </row>
    <row r="10" spans="1:19" ht="13.5" thickBot="1" x14ac:dyDescent="0.25">
      <c r="L10" s="8"/>
      <c r="M10" s="8"/>
      <c r="N10" s="8"/>
      <c r="O10" s="8"/>
      <c r="P10" s="8"/>
      <c r="Q10" s="8"/>
      <c r="R10" s="8"/>
      <c r="S10" s="9" t="s">
        <v>15</v>
      </c>
    </row>
    <row r="11" spans="1:19" ht="13.5" thickTop="1" x14ac:dyDescent="0.2">
      <c r="A11" s="1" t="s">
        <v>16</v>
      </c>
      <c r="L11" s="11">
        <v>1</v>
      </c>
      <c r="M11" s="224">
        <v>2</v>
      </c>
      <c r="N11" s="224"/>
      <c r="O11" s="11">
        <v>3</v>
      </c>
      <c r="P11" s="11">
        <v>4</v>
      </c>
      <c r="Q11" s="225">
        <v>5</v>
      </c>
      <c r="R11" s="226"/>
      <c r="S11" s="11">
        <v>6</v>
      </c>
    </row>
    <row r="12" spans="1:19" ht="51" customHeight="1" thickBot="1" x14ac:dyDescent="0.25">
      <c r="A12" s="1" t="s">
        <v>17</v>
      </c>
      <c r="L12" s="12" t="s">
        <v>18</v>
      </c>
      <c r="M12" s="216" t="s">
        <v>19</v>
      </c>
      <c r="N12" s="216"/>
      <c r="O12" s="12" t="s">
        <v>20</v>
      </c>
      <c r="P12" s="12" t="s">
        <v>21</v>
      </c>
      <c r="Q12" s="217" t="s">
        <v>22</v>
      </c>
      <c r="R12" s="218"/>
      <c r="S12" s="12" t="s">
        <v>23</v>
      </c>
    </row>
    <row r="13" spans="1:19" ht="13.5" thickTop="1" x14ac:dyDescent="0.2">
      <c r="A13" s="1" t="s">
        <v>24</v>
      </c>
      <c r="L13" s="13">
        <v>1001</v>
      </c>
      <c r="M13" s="13">
        <v>51000</v>
      </c>
      <c r="N13" s="14" t="s">
        <v>161</v>
      </c>
      <c r="O13" s="13">
        <v>1800</v>
      </c>
      <c r="P13" s="15">
        <v>24375</v>
      </c>
      <c r="Q13" s="219">
        <v>2500</v>
      </c>
      <c r="R13" s="220"/>
      <c r="S13" s="16">
        <v>2500</v>
      </c>
    </row>
    <row r="14" spans="1:19" x14ac:dyDescent="0.2">
      <c r="A14" s="1" t="s">
        <v>25</v>
      </c>
      <c r="L14" s="17">
        <v>1001</v>
      </c>
      <c r="M14" s="17">
        <v>52000</v>
      </c>
      <c r="N14" s="18" t="s">
        <v>199</v>
      </c>
      <c r="O14" s="17">
        <v>1800</v>
      </c>
      <c r="P14" s="15">
        <v>1865.01</v>
      </c>
      <c r="Q14" s="213">
        <v>500</v>
      </c>
      <c r="R14" s="214"/>
      <c r="S14" s="19">
        <f>Q14</f>
        <v>500</v>
      </c>
    </row>
    <row r="15" spans="1:19" x14ac:dyDescent="0.2">
      <c r="A15" s="1" t="s">
        <v>26</v>
      </c>
      <c r="L15" s="17">
        <v>1001</v>
      </c>
      <c r="M15" s="17">
        <v>54000</v>
      </c>
      <c r="N15" s="17" t="s">
        <v>70</v>
      </c>
      <c r="O15" s="17">
        <v>1800</v>
      </c>
      <c r="P15" s="15">
        <v>6070</v>
      </c>
      <c r="Q15" s="213">
        <v>1000</v>
      </c>
      <c r="R15" s="214"/>
      <c r="S15" s="19">
        <f>Q15</f>
        <v>1000</v>
      </c>
    </row>
    <row r="16" spans="1:19" x14ac:dyDescent="0.2">
      <c r="A16" s="221" t="s">
        <v>190</v>
      </c>
      <c r="B16" s="221"/>
      <c r="C16" s="221"/>
      <c r="D16" s="221"/>
      <c r="E16" s="221"/>
      <c r="F16" s="221"/>
      <c r="G16" s="221"/>
      <c r="H16" s="221"/>
      <c r="I16" s="221"/>
      <c r="J16" s="221"/>
      <c r="L16" s="17"/>
      <c r="M16" s="17"/>
      <c r="N16" s="17"/>
      <c r="O16" s="17"/>
      <c r="P16" s="15"/>
      <c r="Q16" s="213"/>
      <c r="R16" s="214"/>
      <c r="S16" s="19"/>
    </row>
    <row r="17" spans="1:19" ht="15.75" customHeight="1" x14ac:dyDescent="0.2">
      <c r="A17" s="215" t="s">
        <v>191</v>
      </c>
      <c r="B17" s="215"/>
      <c r="C17" s="215"/>
      <c r="D17" s="215"/>
      <c r="E17" s="215"/>
      <c r="F17" s="215"/>
      <c r="G17" s="215"/>
      <c r="H17" s="215"/>
      <c r="I17" s="215"/>
      <c r="J17" s="215"/>
      <c r="L17" s="17"/>
      <c r="M17" s="17"/>
      <c r="N17" s="17"/>
      <c r="O17" s="17"/>
      <c r="P17" s="20"/>
      <c r="Q17" s="213"/>
      <c r="R17" s="214"/>
      <c r="S17" s="19"/>
    </row>
    <row r="18" spans="1:19" x14ac:dyDescent="0.2">
      <c r="A18" s="215"/>
      <c r="B18" s="215"/>
      <c r="C18" s="215"/>
      <c r="D18" s="215"/>
      <c r="E18" s="215"/>
      <c r="F18" s="215"/>
      <c r="G18" s="215"/>
      <c r="H18" s="215"/>
      <c r="I18" s="215"/>
      <c r="J18" s="215"/>
      <c r="L18" s="17"/>
      <c r="M18" s="17"/>
      <c r="N18" s="17"/>
      <c r="O18" s="17"/>
      <c r="P18" s="20"/>
      <c r="Q18" s="213"/>
      <c r="R18" s="214"/>
      <c r="S18" s="19"/>
    </row>
    <row r="19" spans="1:19" x14ac:dyDescent="0.2">
      <c r="L19" s="17"/>
      <c r="M19" s="17"/>
      <c r="N19" s="17"/>
      <c r="O19" s="17"/>
      <c r="P19" s="20"/>
      <c r="Q19" s="227"/>
      <c r="R19" s="228"/>
      <c r="S19" s="19"/>
    </row>
    <row r="20" spans="1:19" x14ac:dyDescent="0.2">
      <c r="A20" s="1" t="s">
        <v>27</v>
      </c>
      <c r="D20" s="21" t="s">
        <v>66</v>
      </c>
      <c r="E20" s="22" t="s">
        <v>28</v>
      </c>
      <c r="F20" s="210" t="s">
        <v>192</v>
      </c>
      <c r="G20" s="210"/>
      <c r="H20" s="210"/>
      <c r="I20" s="36">
        <v>2015</v>
      </c>
      <c r="J20" s="6"/>
      <c r="L20" s="17"/>
      <c r="M20" s="17"/>
      <c r="N20" s="17"/>
      <c r="O20" s="17"/>
      <c r="P20" s="20"/>
      <c r="Q20" s="213"/>
      <c r="R20" s="214"/>
      <c r="S20" s="19"/>
    </row>
    <row r="21" spans="1:19" x14ac:dyDescent="0.2">
      <c r="L21" s="17"/>
      <c r="M21" s="17"/>
      <c r="N21" s="17"/>
      <c r="O21" s="17"/>
      <c r="P21" s="20"/>
      <c r="Q21" s="213"/>
      <c r="R21" s="214"/>
      <c r="S21" s="19"/>
    </row>
    <row r="22" spans="1:19" x14ac:dyDescent="0.2">
      <c r="G22" s="24"/>
      <c r="L22" s="17"/>
      <c r="M22" s="17"/>
      <c r="N22" s="17"/>
      <c r="O22" s="17"/>
      <c r="P22" s="20"/>
      <c r="Q22" s="213"/>
      <c r="R22" s="214"/>
      <c r="S22" s="19"/>
    </row>
    <row r="23" spans="1:19" x14ac:dyDescent="0.2">
      <c r="H23" s="1" t="s">
        <v>29</v>
      </c>
      <c r="L23" s="17"/>
      <c r="M23" s="17"/>
      <c r="N23" s="17"/>
      <c r="O23" s="17"/>
      <c r="P23" s="20"/>
      <c r="Q23" s="213"/>
      <c r="R23" s="214"/>
      <c r="S23" s="19"/>
    </row>
    <row r="24" spans="1:19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L24" s="17"/>
      <c r="M24" s="17"/>
      <c r="N24" s="17"/>
      <c r="O24" s="17"/>
      <c r="P24" s="19"/>
      <c r="Q24" s="213"/>
      <c r="R24" s="214"/>
      <c r="S24" s="19"/>
    </row>
    <row r="25" spans="1:19" ht="13.5" thickBot="1" x14ac:dyDescent="0.25">
      <c r="A25" s="222"/>
      <c r="B25" s="222"/>
      <c r="C25" s="222"/>
      <c r="D25" s="222"/>
      <c r="E25" s="222"/>
      <c r="F25" s="222"/>
      <c r="G25" s="6"/>
      <c r="H25" s="230" t="s">
        <v>122</v>
      </c>
      <c r="I25" s="230"/>
      <c r="J25" s="230"/>
      <c r="L25" s="25"/>
      <c r="M25" s="25"/>
      <c r="N25" s="25"/>
      <c r="O25" s="25"/>
      <c r="P25" s="26" t="s">
        <v>30</v>
      </c>
      <c r="Q25" s="232">
        <f>SUM(Q13:R24)</f>
        <v>4000</v>
      </c>
      <c r="R25" s="233"/>
      <c r="S25" s="26">
        <f>SUM(S13:S24)</f>
        <v>4000</v>
      </c>
    </row>
    <row r="26" spans="1:19" ht="13.5" thickTop="1" x14ac:dyDescent="0.2">
      <c r="A26" s="222"/>
      <c r="B26" s="222"/>
      <c r="C26" s="222"/>
      <c r="D26" s="222"/>
      <c r="E26" s="222"/>
      <c r="F26" s="222"/>
      <c r="G26" s="6"/>
      <c r="H26" s="230"/>
      <c r="I26" s="230"/>
      <c r="J26" s="230"/>
      <c r="L26" s="229" t="s">
        <v>31</v>
      </c>
      <c r="M26" s="229"/>
      <c r="N26" s="24" t="s">
        <v>32</v>
      </c>
      <c r="O26" s="24"/>
      <c r="P26" s="24"/>
      <c r="Q26" s="24"/>
      <c r="R26" s="24"/>
      <c r="S26" s="24"/>
    </row>
    <row r="27" spans="1:19" x14ac:dyDescent="0.2">
      <c r="A27" s="210"/>
      <c r="B27" s="210"/>
      <c r="C27" s="210"/>
      <c r="D27" s="210"/>
      <c r="E27" s="210"/>
      <c r="F27" s="210"/>
      <c r="G27" s="24"/>
      <c r="H27" s="231"/>
      <c r="I27" s="231"/>
      <c r="J27" s="231"/>
      <c r="L27" s="24" t="s">
        <v>33</v>
      </c>
      <c r="M27" s="24"/>
      <c r="N27" s="24"/>
      <c r="O27" s="24"/>
      <c r="P27" s="223">
        <v>42185</v>
      </c>
      <c r="Q27" s="210"/>
      <c r="R27" s="24"/>
      <c r="S27" s="24"/>
    </row>
    <row r="28" spans="1:19" x14ac:dyDescent="0.2">
      <c r="A28" s="27" t="s">
        <v>34</v>
      </c>
      <c r="B28" s="27"/>
      <c r="C28" s="27"/>
      <c r="D28" s="27"/>
      <c r="G28" s="222" t="s">
        <v>35</v>
      </c>
      <c r="H28" s="222"/>
      <c r="I28" s="222"/>
      <c r="J28" s="6"/>
      <c r="P28" s="24"/>
      <c r="Q28" s="24"/>
      <c r="R28" s="24"/>
      <c r="S28" s="24"/>
    </row>
    <row r="29" spans="1:1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L29" s="236" t="s">
        <v>194</v>
      </c>
      <c r="M29" s="210"/>
      <c r="N29" s="210"/>
      <c r="O29" s="24" t="s">
        <v>36</v>
      </c>
      <c r="P29" s="5" t="s">
        <v>37</v>
      </c>
      <c r="Q29" s="210" t="s">
        <v>2</v>
      </c>
      <c r="R29" s="210"/>
      <c r="S29" s="210"/>
    </row>
    <row r="30" spans="1:1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Q30" s="24"/>
      <c r="R30" s="24"/>
      <c r="S30" s="24"/>
    </row>
    <row r="31" spans="1:1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L31" s="236" t="s">
        <v>195</v>
      </c>
      <c r="M31" s="210"/>
      <c r="N31" s="210"/>
      <c r="O31" s="24" t="s">
        <v>38</v>
      </c>
      <c r="P31" s="24"/>
      <c r="Q31" s="24"/>
      <c r="R31" s="24"/>
      <c r="S31" s="24"/>
    </row>
    <row r="32" spans="1:1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L32" s="28" t="s">
        <v>39</v>
      </c>
      <c r="M32" s="28"/>
      <c r="N32" s="28"/>
      <c r="O32" s="29"/>
      <c r="P32" s="29"/>
      <c r="Q32" s="29"/>
      <c r="R32" s="29"/>
      <c r="S32" s="29"/>
    </row>
    <row r="33" spans="1:32" ht="13.5" thickBo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L33" s="30">
        <v>1</v>
      </c>
      <c r="M33" s="237">
        <v>2</v>
      </c>
      <c r="N33" s="237"/>
      <c r="O33" s="237"/>
      <c r="P33" s="237"/>
      <c r="Q33" s="30">
        <v>3</v>
      </c>
      <c r="R33" s="30">
        <v>4</v>
      </c>
      <c r="S33" s="30">
        <v>5</v>
      </c>
    </row>
    <row r="34" spans="1:32" ht="12.75" customHeight="1" thickTop="1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L34" s="30"/>
      <c r="M34" s="238"/>
      <c r="N34" s="222"/>
      <c r="O34" s="222"/>
      <c r="P34" s="239"/>
      <c r="Q34" s="30"/>
      <c r="R34" s="30"/>
      <c r="S34" s="30"/>
    </row>
    <row r="35" spans="1:32" ht="26.25" customHeight="1" thickBot="1" x14ac:dyDescent="0.25">
      <c r="A35" s="240" t="s">
        <v>40</v>
      </c>
      <c r="B35" s="240"/>
      <c r="C35" s="240"/>
      <c r="D35" s="240"/>
      <c r="E35" s="240"/>
      <c r="F35" s="240"/>
      <c r="G35" s="240"/>
      <c r="H35" s="240"/>
      <c r="I35" s="240"/>
      <c r="J35" s="240"/>
      <c r="L35" s="12" t="s">
        <v>18</v>
      </c>
      <c r="M35" s="217" t="s">
        <v>19</v>
      </c>
      <c r="N35" s="241"/>
      <c r="O35" s="241"/>
      <c r="P35" s="218"/>
      <c r="Q35" s="12" t="s">
        <v>20</v>
      </c>
      <c r="R35" s="12" t="s">
        <v>41</v>
      </c>
      <c r="S35" s="12" t="s">
        <v>42</v>
      </c>
      <c r="T35" s="31"/>
    </row>
    <row r="36" spans="1:32" ht="13.5" thickTop="1" x14ac:dyDescent="0.2">
      <c r="A36" s="242" t="s">
        <v>43</v>
      </c>
      <c r="B36" s="242"/>
      <c r="C36" s="242"/>
      <c r="D36" s="242"/>
      <c r="E36" s="242"/>
      <c r="F36" s="242"/>
      <c r="G36" s="242"/>
      <c r="H36" s="242"/>
      <c r="I36" s="242"/>
      <c r="J36" s="242"/>
      <c r="L36" s="13">
        <v>1001</v>
      </c>
      <c r="M36" s="243" t="s">
        <v>200</v>
      </c>
      <c r="N36" s="244"/>
      <c r="O36" s="245">
        <v>55000</v>
      </c>
      <c r="P36" s="244"/>
      <c r="Q36" s="13">
        <v>1800</v>
      </c>
      <c r="R36" s="16">
        <v>4000</v>
      </c>
      <c r="S36" s="16">
        <f>R36</f>
        <v>4000</v>
      </c>
    </row>
    <row r="37" spans="1:32" x14ac:dyDescent="0.2">
      <c r="L37" s="17"/>
      <c r="M37" s="234"/>
      <c r="N37" s="235"/>
      <c r="O37" s="234"/>
      <c r="P37" s="235"/>
      <c r="Q37" s="17"/>
      <c r="R37" s="19"/>
      <c r="S37" s="19"/>
    </row>
    <row r="38" spans="1:32" x14ac:dyDescent="0.2">
      <c r="A38" s="32" t="s">
        <v>44</v>
      </c>
      <c r="B38" s="32"/>
      <c r="C38" s="32"/>
      <c r="D38" s="32"/>
      <c r="E38" s="32"/>
      <c r="F38" s="32"/>
      <c r="G38" s="32"/>
      <c r="H38" s="32"/>
      <c r="I38" s="32"/>
      <c r="J38" s="32"/>
      <c r="L38" s="17"/>
      <c r="M38" s="234"/>
      <c r="N38" s="235"/>
      <c r="O38" s="234"/>
      <c r="P38" s="235"/>
      <c r="Q38" s="17"/>
      <c r="R38" s="19"/>
      <c r="S38" s="19"/>
    </row>
    <row r="39" spans="1:32" x14ac:dyDescent="0.2">
      <c r="A39" s="33" t="s">
        <v>45</v>
      </c>
      <c r="B39" s="32"/>
      <c r="C39" s="32"/>
      <c r="D39" s="32"/>
      <c r="E39" s="32"/>
      <c r="F39" s="32"/>
      <c r="G39" s="32"/>
      <c r="H39" s="32"/>
      <c r="I39" s="32"/>
      <c r="J39" s="32"/>
      <c r="L39" s="17"/>
      <c r="M39" s="234"/>
      <c r="N39" s="235"/>
      <c r="O39" s="234"/>
      <c r="P39" s="235"/>
      <c r="Q39" s="17"/>
      <c r="R39" s="19"/>
      <c r="S39" s="19"/>
    </row>
    <row r="40" spans="1:32" x14ac:dyDescent="0.2">
      <c r="A40" s="32" t="s">
        <v>46</v>
      </c>
      <c r="B40" s="32"/>
      <c r="C40" s="32"/>
      <c r="D40" s="32"/>
      <c r="E40" s="32"/>
      <c r="F40" s="32"/>
      <c r="G40" s="32"/>
      <c r="H40" s="32"/>
      <c r="I40" s="32"/>
      <c r="J40" s="32"/>
      <c r="L40" s="17"/>
      <c r="M40" s="234"/>
      <c r="N40" s="235"/>
      <c r="O40" s="234"/>
      <c r="P40" s="235"/>
      <c r="Q40" s="17"/>
      <c r="R40" s="19"/>
      <c r="S40" s="19"/>
    </row>
    <row r="41" spans="1:32" x14ac:dyDescent="0.2">
      <c r="A41" s="32" t="s">
        <v>47</v>
      </c>
      <c r="B41" s="32"/>
      <c r="C41" s="32"/>
      <c r="D41" s="32"/>
      <c r="E41" s="32"/>
      <c r="F41" s="32"/>
      <c r="G41" s="32"/>
      <c r="H41" s="32"/>
      <c r="I41" s="32"/>
      <c r="J41" s="32"/>
      <c r="L41" s="17"/>
      <c r="M41" s="234"/>
      <c r="N41" s="235"/>
      <c r="O41" s="234"/>
      <c r="P41" s="235"/>
      <c r="Q41" s="17"/>
      <c r="R41" s="19"/>
      <c r="S41" s="19"/>
    </row>
    <row r="42" spans="1:32" x14ac:dyDescent="0.2">
      <c r="A42" s="32" t="s">
        <v>48</v>
      </c>
      <c r="B42" s="32"/>
      <c r="C42" s="32"/>
      <c r="D42" s="32"/>
      <c r="E42" s="32"/>
      <c r="F42" s="32"/>
      <c r="G42" s="32"/>
      <c r="H42" s="32"/>
      <c r="I42" s="32"/>
      <c r="J42" s="32"/>
      <c r="L42" s="17"/>
      <c r="M42" s="234"/>
      <c r="N42" s="235"/>
      <c r="O42" s="234"/>
      <c r="P42" s="235"/>
      <c r="Q42" s="17"/>
      <c r="R42" s="19"/>
      <c r="S42" s="19"/>
    </row>
    <row r="43" spans="1:32" x14ac:dyDescent="0.2">
      <c r="A43" s="221" t="str">
        <f>A16</f>
        <v>Transfer is necessary to purchase chairs for the Equalization/Excise Boards new conference room and to maintain a</v>
      </c>
      <c r="B43" s="221"/>
      <c r="C43" s="221"/>
      <c r="D43" s="221"/>
      <c r="E43" s="221"/>
      <c r="F43" s="221"/>
      <c r="G43" s="221"/>
      <c r="H43" s="221"/>
      <c r="I43" s="221"/>
      <c r="J43" s="221"/>
      <c r="L43" s="17"/>
      <c r="M43" s="234"/>
      <c r="N43" s="235"/>
      <c r="O43" s="234"/>
      <c r="P43" s="235"/>
      <c r="Q43" s="17"/>
      <c r="R43" s="19"/>
      <c r="S43" s="19"/>
    </row>
    <row r="44" spans="1:32" x14ac:dyDescent="0.2">
      <c r="A44" s="215" t="str">
        <f>A17</f>
        <v xml:space="preserve">10% balance in the capital account.                                                                                                                                                 </v>
      </c>
      <c r="B44" s="215"/>
      <c r="C44" s="215"/>
      <c r="D44" s="215"/>
      <c r="E44" s="215"/>
      <c r="F44" s="215"/>
      <c r="G44" s="215"/>
      <c r="H44" s="215"/>
      <c r="I44" s="215"/>
      <c r="J44" s="215"/>
      <c r="L44" s="17"/>
      <c r="M44" s="234"/>
      <c r="N44" s="235"/>
      <c r="O44" s="234"/>
      <c r="P44" s="235"/>
      <c r="Q44" s="17"/>
      <c r="R44" s="19"/>
      <c r="S44" s="19"/>
    </row>
    <row r="45" spans="1:32" x14ac:dyDescent="0.2">
      <c r="A45" s="215"/>
      <c r="B45" s="215"/>
      <c r="C45" s="215"/>
      <c r="D45" s="215"/>
      <c r="E45" s="215"/>
      <c r="F45" s="215"/>
      <c r="G45" s="215"/>
      <c r="H45" s="215"/>
      <c r="I45" s="215"/>
      <c r="J45" s="215"/>
      <c r="L45" s="17"/>
      <c r="M45" s="34"/>
      <c r="N45" s="35"/>
      <c r="O45" s="34"/>
      <c r="P45" s="35"/>
      <c r="Q45" s="17"/>
      <c r="R45" s="19"/>
      <c r="S45" s="19"/>
      <c r="AF45" s="1" t="s">
        <v>49</v>
      </c>
    </row>
    <row r="46" spans="1:32" x14ac:dyDescent="0.2">
      <c r="A46" s="1" t="s">
        <v>50</v>
      </c>
      <c r="L46" s="17"/>
      <c r="M46" s="234"/>
      <c r="N46" s="235"/>
      <c r="O46" s="234"/>
      <c r="P46" s="235"/>
      <c r="Q46" s="17"/>
      <c r="R46" s="19"/>
      <c r="S46" s="19"/>
    </row>
    <row r="47" spans="1:32" x14ac:dyDescent="0.2">
      <c r="A47" s="1" t="s">
        <v>51</v>
      </c>
      <c r="G47" s="6"/>
      <c r="H47" s="24"/>
      <c r="I47" s="24"/>
      <c r="J47" s="6"/>
      <c r="L47" s="17"/>
      <c r="M47" s="234"/>
      <c r="N47" s="235"/>
      <c r="O47" s="234"/>
      <c r="P47" s="235"/>
      <c r="Q47" s="17"/>
      <c r="R47" s="19"/>
      <c r="S47" s="19"/>
    </row>
    <row r="48" spans="1:32" x14ac:dyDescent="0.2">
      <c r="L48" s="17"/>
      <c r="M48" s="234"/>
      <c r="N48" s="235"/>
      <c r="O48" s="234"/>
      <c r="P48" s="235"/>
      <c r="Q48" s="17"/>
      <c r="R48" s="19"/>
      <c r="S48" s="19"/>
    </row>
    <row r="49" spans="1:21" x14ac:dyDescent="0.2">
      <c r="A49" s="32" t="s">
        <v>52</v>
      </c>
      <c r="B49" s="21" t="s">
        <v>193</v>
      </c>
      <c r="C49" s="22" t="s">
        <v>28</v>
      </c>
      <c r="D49" s="210" t="s">
        <v>118</v>
      </c>
      <c r="E49" s="210"/>
      <c r="F49" s="210"/>
      <c r="G49" s="36"/>
      <c r="H49" s="37">
        <v>2015</v>
      </c>
      <c r="I49" s="24"/>
      <c r="J49" s="24"/>
      <c r="L49" s="17"/>
      <c r="M49" s="234"/>
      <c r="N49" s="235"/>
      <c r="O49" s="234"/>
      <c r="P49" s="235"/>
      <c r="Q49" s="17"/>
      <c r="R49" s="19"/>
      <c r="S49" s="19"/>
    </row>
    <row r="50" spans="1:21" x14ac:dyDescent="0.2">
      <c r="G50" s="24"/>
      <c r="H50" s="24"/>
      <c r="I50" s="24"/>
      <c r="J50" s="24"/>
      <c r="L50" s="17"/>
      <c r="M50" s="234"/>
      <c r="N50" s="235"/>
      <c r="O50" s="234"/>
      <c r="P50" s="235"/>
      <c r="Q50" s="17"/>
      <c r="R50" s="19"/>
      <c r="S50" s="19"/>
    </row>
    <row r="51" spans="1:21" x14ac:dyDescent="0.2">
      <c r="G51" s="242"/>
      <c r="H51" s="242"/>
      <c r="I51" s="242"/>
      <c r="J51" s="242"/>
      <c r="L51" s="17"/>
      <c r="M51" s="234"/>
      <c r="N51" s="235"/>
      <c r="O51" s="234"/>
      <c r="P51" s="235"/>
      <c r="Q51" s="17"/>
      <c r="R51" s="19"/>
      <c r="S51" s="19"/>
    </row>
    <row r="52" spans="1:21" ht="13.5" thickBot="1" x14ac:dyDescent="0.25">
      <c r="B52" s="1" t="s">
        <v>53</v>
      </c>
      <c r="F52" s="24"/>
      <c r="G52" s="242"/>
      <c r="H52" s="242"/>
      <c r="I52" s="242"/>
      <c r="J52" s="242"/>
      <c r="L52" s="25"/>
      <c r="M52" s="248"/>
      <c r="N52" s="249"/>
      <c r="O52" s="250" t="s">
        <v>54</v>
      </c>
      <c r="P52" s="251"/>
      <c r="Q52" s="25"/>
      <c r="R52" s="38">
        <f>SUM(R36:R51)</f>
        <v>4000</v>
      </c>
      <c r="S52" s="26">
        <f>SUM(S36:S51)</f>
        <v>4000</v>
      </c>
    </row>
    <row r="53" spans="1:21" ht="13.5" thickTop="1" x14ac:dyDescent="0.2">
      <c r="A53" s="24"/>
      <c r="B53" s="24"/>
      <c r="C53" s="24"/>
      <c r="D53" s="24"/>
      <c r="E53" s="24"/>
      <c r="F53" s="24"/>
      <c r="G53" s="242"/>
      <c r="H53" s="242"/>
      <c r="I53" s="242"/>
      <c r="J53" s="242"/>
      <c r="L53" s="1" t="s">
        <v>55</v>
      </c>
    </row>
    <row r="54" spans="1:21" ht="13.5" thickBot="1" x14ac:dyDescent="0.25">
      <c r="G54" s="246"/>
      <c r="H54" s="246"/>
      <c r="I54" s="246"/>
      <c r="J54" s="246"/>
      <c r="L54" s="6"/>
      <c r="M54" s="24"/>
      <c r="N54" s="24"/>
      <c r="O54" s="24" t="s">
        <v>56</v>
      </c>
      <c r="P54" s="24"/>
      <c r="Q54" s="24"/>
      <c r="R54" s="24"/>
      <c r="S54" s="24"/>
      <c r="T54" s="24"/>
      <c r="U54" s="24"/>
    </row>
    <row r="55" spans="1:21" x14ac:dyDescent="0.2">
      <c r="G55" s="222" t="s">
        <v>57</v>
      </c>
      <c r="H55" s="222"/>
      <c r="I55" s="222"/>
      <c r="J55" s="222"/>
      <c r="L55" s="39" t="s">
        <v>58</v>
      </c>
      <c r="M55" s="39"/>
      <c r="N55" s="39"/>
      <c r="O55" s="39" t="s">
        <v>59</v>
      </c>
      <c r="P55" s="39"/>
      <c r="Q55" s="39"/>
      <c r="R55" s="39"/>
      <c r="S55" s="39"/>
      <c r="T55" s="39"/>
      <c r="U55" s="39"/>
    </row>
    <row r="56" spans="1:21" ht="13.5" thickBot="1" x14ac:dyDescent="0.25">
      <c r="A56" s="40"/>
      <c r="B56" s="40"/>
      <c r="C56" s="40"/>
      <c r="D56" s="40"/>
      <c r="E56" s="40"/>
      <c r="L56" s="24" t="s">
        <v>60</v>
      </c>
      <c r="M56" s="24"/>
      <c r="N56" s="24"/>
      <c r="O56" s="24"/>
      <c r="P56" s="24"/>
      <c r="Q56" s="24"/>
      <c r="R56" s="41"/>
      <c r="S56" s="41"/>
      <c r="T56" s="41"/>
      <c r="U56" s="41"/>
    </row>
    <row r="57" spans="1:21" x14ac:dyDescent="0.2">
      <c r="A57" s="24"/>
      <c r="B57" s="24" t="s">
        <v>61</v>
      </c>
      <c r="C57" s="24"/>
      <c r="D57" s="24"/>
      <c r="E57" s="24"/>
      <c r="G57" s="222"/>
      <c r="H57" s="222"/>
      <c r="I57" s="222"/>
      <c r="J57" s="222"/>
      <c r="L57" s="24" t="s">
        <v>62</v>
      </c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">
      <c r="G58" s="222"/>
      <c r="H58" s="222"/>
      <c r="I58" s="222"/>
      <c r="J58" s="222"/>
      <c r="L58" s="24"/>
      <c r="M58" s="24"/>
      <c r="N58" s="24"/>
      <c r="O58" s="24"/>
    </row>
    <row r="59" spans="1:21" ht="13.5" thickBot="1" x14ac:dyDescent="0.25">
      <c r="G59" s="222"/>
      <c r="H59" s="222"/>
      <c r="I59" s="222"/>
      <c r="J59" s="222"/>
      <c r="L59" s="6" t="s">
        <v>53</v>
      </c>
      <c r="M59" s="6"/>
      <c r="N59" s="42"/>
      <c r="O59" s="42"/>
      <c r="P59" s="42"/>
    </row>
    <row r="60" spans="1:21" x14ac:dyDescent="0.2">
      <c r="G60" s="222"/>
      <c r="H60" s="222"/>
      <c r="I60" s="222"/>
      <c r="J60" s="222"/>
      <c r="L60" s="6"/>
      <c r="M60" s="43"/>
      <c r="N60" s="41" t="s">
        <v>63</v>
      </c>
      <c r="O60" s="24"/>
      <c r="P60" s="24"/>
    </row>
    <row r="61" spans="1:21" ht="13.5" thickBot="1" x14ac:dyDescent="0.25">
      <c r="G61" s="246"/>
      <c r="H61" s="246"/>
      <c r="I61" s="246"/>
      <c r="J61" s="246"/>
      <c r="L61" s="44"/>
      <c r="M61" s="44"/>
    </row>
    <row r="62" spans="1:21" ht="13.5" thickBot="1" x14ac:dyDescent="0.25">
      <c r="G62" s="247" t="s">
        <v>64</v>
      </c>
      <c r="H62" s="247"/>
      <c r="I62" s="247"/>
      <c r="J62" s="247"/>
      <c r="N62" s="45" t="s">
        <v>65</v>
      </c>
      <c r="O62" s="45"/>
      <c r="P62" s="45"/>
    </row>
  </sheetData>
  <mergeCells count="85">
    <mergeCell ref="G55:J55"/>
    <mergeCell ref="G57:J61"/>
    <mergeCell ref="G62:J62"/>
    <mergeCell ref="M50:N50"/>
    <mergeCell ref="O50:P50"/>
    <mergeCell ref="G51:J54"/>
    <mergeCell ref="M51:N51"/>
    <mergeCell ref="O51:P51"/>
    <mergeCell ref="M52:N52"/>
    <mergeCell ref="O52:P52"/>
    <mergeCell ref="M47:N47"/>
    <mergeCell ref="O47:P47"/>
    <mergeCell ref="M48:N48"/>
    <mergeCell ref="O48:P48"/>
    <mergeCell ref="D49:F49"/>
    <mergeCell ref="M49:N49"/>
    <mergeCell ref="O49:P49"/>
    <mergeCell ref="A44:J44"/>
    <mergeCell ref="M44:N44"/>
    <mergeCell ref="O44:P44"/>
    <mergeCell ref="A45:J45"/>
    <mergeCell ref="M46:N46"/>
    <mergeCell ref="O46:P46"/>
    <mergeCell ref="M41:N41"/>
    <mergeCell ref="O41:P41"/>
    <mergeCell ref="M42:N42"/>
    <mergeCell ref="O42:P42"/>
    <mergeCell ref="A43:J43"/>
    <mergeCell ref="M43:N43"/>
    <mergeCell ref="O43:P43"/>
    <mergeCell ref="M38:N38"/>
    <mergeCell ref="O38:P38"/>
    <mergeCell ref="M39:N39"/>
    <mergeCell ref="O39:P39"/>
    <mergeCell ref="M40:N40"/>
    <mergeCell ref="O40:P40"/>
    <mergeCell ref="M37:N37"/>
    <mergeCell ref="O37:P37"/>
    <mergeCell ref="G28:I28"/>
    <mergeCell ref="L29:N29"/>
    <mergeCell ref="Q29:S29"/>
    <mergeCell ref="L31:N31"/>
    <mergeCell ref="M33:P33"/>
    <mergeCell ref="M34:P34"/>
    <mergeCell ref="A35:J35"/>
    <mergeCell ref="M35:P35"/>
    <mergeCell ref="A36:J36"/>
    <mergeCell ref="M36:N36"/>
    <mergeCell ref="O36:P36"/>
    <mergeCell ref="A18:J18"/>
    <mergeCell ref="Q18:R18"/>
    <mergeCell ref="Q19:R19"/>
    <mergeCell ref="L26:M26"/>
    <mergeCell ref="P27:Q27"/>
    <mergeCell ref="F20:H20"/>
    <mergeCell ref="Q20:R20"/>
    <mergeCell ref="Q21:R21"/>
    <mergeCell ref="Q22:R22"/>
    <mergeCell ref="Q23:R23"/>
    <mergeCell ref="Q24:R24"/>
    <mergeCell ref="A25:F27"/>
    <mergeCell ref="H25:J27"/>
    <mergeCell ref="Q25:R25"/>
    <mergeCell ref="C5:F5"/>
    <mergeCell ref="C7:D7"/>
    <mergeCell ref="Q16:R16"/>
    <mergeCell ref="A17:J17"/>
    <mergeCell ref="Q17:R17"/>
    <mergeCell ref="M12:N12"/>
    <mergeCell ref="Q12:R12"/>
    <mergeCell ref="Q13:R13"/>
    <mergeCell ref="Q14:R14"/>
    <mergeCell ref="Q15:R15"/>
    <mergeCell ref="A16:J16"/>
    <mergeCell ref="G7:I7"/>
    <mergeCell ref="Q7:S7"/>
    <mergeCell ref="N8:O8"/>
    <mergeCell ref="M11:N11"/>
    <mergeCell ref="Q11:R11"/>
    <mergeCell ref="A1:B1"/>
    <mergeCell ref="A2:J2"/>
    <mergeCell ref="L2:S2"/>
    <mergeCell ref="A3:J3"/>
    <mergeCell ref="A4:J4"/>
    <mergeCell ref="N4:O4"/>
  </mergeCells>
  <printOptions horizontalCentered="1"/>
  <pageMargins left="0.25" right="0.25" top="0.25" bottom="0.25" header="0.5" footer="0.5"/>
  <pageSetup scale="83" orientation="portrait" r:id="rId1"/>
  <headerFooter alignWithMargins="0"/>
  <colBreaks count="1" manualBreakCount="1">
    <brk id="11" max="6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2"/>
  <sheetViews>
    <sheetView zoomScaleNormal="100" workbookViewId="0">
      <selection activeCell="A45" sqref="A45:J45"/>
    </sheetView>
  </sheetViews>
  <sheetFormatPr defaultColWidth="8" defaultRowHeight="12.75" x14ac:dyDescent="0.2"/>
  <cols>
    <col min="1" max="1" width="5.85546875" style="1" customWidth="1"/>
    <col min="2" max="2" width="13.7109375" style="1" customWidth="1"/>
    <col min="3" max="3" width="6.42578125" style="1" customWidth="1"/>
    <col min="4" max="4" width="8" style="1" customWidth="1"/>
    <col min="5" max="5" width="5.28515625" style="1" customWidth="1"/>
    <col min="6" max="6" width="9.140625" style="1" customWidth="1"/>
    <col min="7" max="8" width="8" style="1" customWidth="1"/>
    <col min="9" max="9" width="10.85546875" style="1" customWidth="1"/>
    <col min="10" max="10" width="26.5703125" style="1" customWidth="1"/>
    <col min="11" max="11" width="3.28515625" style="1" customWidth="1"/>
    <col min="12" max="12" width="10.5703125" style="1" customWidth="1"/>
    <col min="13" max="13" width="11.42578125" style="1" customWidth="1"/>
    <col min="14" max="14" width="15.140625" style="1" customWidth="1"/>
    <col min="15" max="15" width="9.7109375" style="1" customWidth="1"/>
    <col min="16" max="16" width="18.7109375" style="1" customWidth="1"/>
    <col min="17" max="17" width="11.7109375" style="1" customWidth="1"/>
    <col min="18" max="18" width="15" style="1" customWidth="1"/>
    <col min="19" max="19" width="15.85546875" style="1" customWidth="1"/>
    <col min="20" max="16384" width="8" style="1"/>
  </cols>
  <sheetData>
    <row r="1" spans="1:19" x14ac:dyDescent="0.2">
      <c r="A1" s="208" t="s">
        <v>0</v>
      </c>
      <c r="B1" s="208"/>
    </row>
    <row r="2" spans="1:19" ht="15.75" x14ac:dyDescent="0.25">
      <c r="A2" s="209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L2" s="209" t="s">
        <v>1</v>
      </c>
      <c r="M2" s="209"/>
      <c r="N2" s="209"/>
      <c r="O2" s="209"/>
      <c r="P2" s="209"/>
      <c r="Q2" s="209"/>
      <c r="R2" s="209"/>
      <c r="S2" s="209"/>
    </row>
    <row r="3" spans="1:19" ht="15.75" x14ac:dyDescent="0.25">
      <c r="A3" s="209" t="s">
        <v>2</v>
      </c>
      <c r="B3" s="209"/>
      <c r="C3" s="209"/>
      <c r="D3" s="209"/>
      <c r="E3" s="209"/>
      <c r="F3" s="209"/>
      <c r="G3" s="209"/>
      <c r="H3" s="209"/>
      <c r="I3" s="209"/>
      <c r="J3" s="209"/>
      <c r="L3" s="2"/>
    </row>
    <row r="4" spans="1:19" ht="15.75" x14ac:dyDescent="0.25">
      <c r="A4" s="209" t="s">
        <v>3</v>
      </c>
      <c r="B4" s="209"/>
      <c r="C4" s="209"/>
      <c r="D4" s="209"/>
      <c r="E4" s="209"/>
      <c r="F4" s="209"/>
      <c r="G4" s="209"/>
      <c r="H4" s="209"/>
      <c r="I4" s="209"/>
      <c r="J4" s="209"/>
      <c r="L4" s="1" t="s">
        <v>4</v>
      </c>
      <c r="N4" s="210" t="str">
        <f>C7</f>
        <v>BB 351-15</v>
      </c>
      <c r="O4" s="210"/>
    </row>
    <row r="5" spans="1:19" ht="15.75" x14ac:dyDescent="0.25">
      <c r="B5" s="3" t="s">
        <v>5</v>
      </c>
      <c r="C5" s="211" t="s">
        <v>194</v>
      </c>
      <c r="D5" s="210"/>
      <c r="E5" s="210"/>
      <c r="F5" s="210"/>
      <c r="G5" s="4" t="s">
        <v>6</v>
      </c>
      <c r="H5" s="4"/>
      <c r="I5" s="4"/>
    </row>
    <row r="6" spans="1:19" ht="15.75" x14ac:dyDescent="0.25">
      <c r="F6" s="5"/>
      <c r="G6" s="6"/>
      <c r="H6" s="6"/>
      <c r="I6" s="6"/>
      <c r="J6" s="4"/>
      <c r="L6" s="7" t="s">
        <v>7</v>
      </c>
    </row>
    <row r="7" spans="1:19" x14ac:dyDescent="0.2">
      <c r="A7" s="1" t="s">
        <v>4</v>
      </c>
      <c r="C7" s="211" t="s">
        <v>198</v>
      </c>
      <c r="D7" s="212"/>
      <c r="F7" s="5"/>
      <c r="G7" s="222"/>
      <c r="H7" s="222"/>
      <c r="I7" s="222"/>
      <c r="J7" s="6"/>
      <c r="L7" s="1" t="s">
        <v>8</v>
      </c>
      <c r="Q7" s="223">
        <v>42047</v>
      </c>
      <c r="R7" s="210"/>
      <c r="S7" s="210"/>
    </row>
    <row r="8" spans="1:19" ht="13.5" thickBot="1" x14ac:dyDescent="0.25">
      <c r="A8" s="8"/>
      <c r="B8" s="8"/>
      <c r="C8" s="8"/>
      <c r="D8" s="8"/>
      <c r="E8" s="8"/>
      <c r="F8" s="8"/>
      <c r="G8" s="8"/>
      <c r="H8" s="8"/>
      <c r="I8" s="8"/>
      <c r="J8" s="9" t="s">
        <v>9</v>
      </c>
      <c r="L8" s="1" t="s">
        <v>10</v>
      </c>
      <c r="N8" s="210" t="s">
        <v>11</v>
      </c>
      <c r="O8" s="210"/>
      <c r="P8" s="1" t="s">
        <v>12</v>
      </c>
    </row>
    <row r="9" spans="1:19" ht="13.5" thickTop="1" x14ac:dyDescent="0.2">
      <c r="A9" s="7"/>
      <c r="C9" s="10" t="s">
        <v>13</v>
      </c>
      <c r="D9" s="10"/>
      <c r="E9" s="10"/>
      <c r="F9" s="10"/>
      <c r="G9" s="10"/>
      <c r="H9" s="10"/>
      <c r="I9" s="10"/>
      <c r="J9" s="10"/>
      <c r="L9" s="1" t="s">
        <v>14</v>
      </c>
    </row>
    <row r="10" spans="1:19" ht="13.5" thickBot="1" x14ac:dyDescent="0.25">
      <c r="L10" s="8"/>
      <c r="M10" s="8"/>
      <c r="N10" s="8"/>
      <c r="O10" s="8"/>
      <c r="P10" s="8"/>
      <c r="Q10" s="8"/>
      <c r="R10" s="8"/>
      <c r="S10" s="9" t="s">
        <v>15</v>
      </c>
    </row>
    <row r="11" spans="1:19" ht="13.5" thickTop="1" x14ac:dyDescent="0.2">
      <c r="A11" s="1" t="s">
        <v>16</v>
      </c>
      <c r="L11" s="11">
        <v>1</v>
      </c>
      <c r="M11" s="224">
        <v>2</v>
      </c>
      <c r="N11" s="224"/>
      <c r="O11" s="11">
        <v>3</v>
      </c>
      <c r="P11" s="11">
        <v>4</v>
      </c>
      <c r="Q11" s="225">
        <v>5</v>
      </c>
      <c r="R11" s="226"/>
      <c r="S11" s="11">
        <v>6</v>
      </c>
    </row>
    <row r="12" spans="1:19" ht="51" customHeight="1" thickBot="1" x14ac:dyDescent="0.25">
      <c r="A12" s="1" t="s">
        <v>17</v>
      </c>
      <c r="L12" s="12" t="s">
        <v>18</v>
      </c>
      <c r="M12" s="216" t="s">
        <v>19</v>
      </c>
      <c r="N12" s="216"/>
      <c r="O12" s="12" t="s">
        <v>20</v>
      </c>
      <c r="P12" s="12" t="s">
        <v>21</v>
      </c>
      <c r="Q12" s="217" t="s">
        <v>22</v>
      </c>
      <c r="R12" s="218"/>
      <c r="S12" s="12" t="s">
        <v>23</v>
      </c>
    </row>
    <row r="13" spans="1:19" ht="13.5" thickTop="1" x14ac:dyDescent="0.2">
      <c r="A13" s="1" t="s">
        <v>24</v>
      </c>
      <c r="L13" s="13">
        <v>1001</v>
      </c>
      <c r="M13" s="13">
        <v>54000</v>
      </c>
      <c r="N13" s="14" t="s">
        <v>70</v>
      </c>
      <c r="O13" s="13">
        <v>8100</v>
      </c>
      <c r="P13" s="15">
        <v>187605.44</v>
      </c>
      <c r="Q13" s="219">
        <v>7000</v>
      </c>
      <c r="R13" s="220"/>
      <c r="S13" s="16">
        <f t="shared" ref="S13" si="0">Q13</f>
        <v>7000</v>
      </c>
    </row>
    <row r="14" spans="1:19" x14ac:dyDescent="0.2">
      <c r="A14" s="1" t="s">
        <v>25</v>
      </c>
      <c r="L14" s="17"/>
      <c r="M14" s="17"/>
      <c r="N14" s="18"/>
      <c r="O14" s="17"/>
      <c r="P14" s="15"/>
      <c r="Q14" s="213"/>
      <c r="R14" s="214"/>
      <c r="S14" s="19"/>
    </row>
    <row r="15" spans="1:19" x14ac:dyDescent="0.2">
      <c r="A15" s="1" t="s">
        <v>26</v>
      </c>
      <c r="L15" s="17"/>
      <c r="M15" s="17"/>
      <c r="N15" s="17"/>
      <c r="O15" s="17"/>
      <c r="P15" s="15"/>
      <c r="Q15" s="213"/>
      <c r="R15" s="214"/>
      <c r="S15" s="19"/>
    </row>
    <row r="16" spans="1:19" x14ac:dyDescent="0.2">
      <c r="A16" s="221" t="s">
        <v>213</v>
      </c>
      <c r="B16" s="221"/>
      <c r="C16" s="221"/>
      <c r="D16" s="221"/>
      <c r="E16" s="221"/>
      <c r="F16" s="221"/>
      <c r="G16" s="221"/>
      <c r="H16" s="221"/>
      <c r="I16" s="221"/>
      <c r="J16" s="221"/>
      <c r="L16" s="17"/>
      <c r="M16" s="17"/>
      <c r="N16" s="17"/>
      <c r="O16" s="17"/>
      <c r="P16" s="15"/>
      <c r="Q16" s="213"/>
      <c r="R16" s="214"/>
      <c r="S16" s="19"/>
    </row>
    <row r="17" spans="1:19" ht="15.75" customHeight="1" x14ac:dyDescent="0.2">
      <c r="A17" s="215" t="s">
        <v>214</v>
      </c>
      <c r="B17" s="215"/>
      <c r="C17" s="215"/>
      <c r="D17" s="215"/>
      <c r="E17" s="215"/>
      <c r="F17" s="215"/>
      <c r="G17" s="215"/>
      <c r="H17" s="215"/>
      <c r="I17" s="215"/>
      <c r="J17" s="215"/>
      <c r="L17" s="17"/>
      <c r="M17" s="17"/>
      <c r="N17" s="17"/>
      <c r="O17" s="17"/>
      <c r="P17" s="20"/>
      <c r="Q17" s="213"/>
      <c r="R17" s="214"/>
      <c r="S17" s="19"/>
    </row>
    <row r="18" spans="1:19" x14ac:dyDescent="0.2">
      <c r="A18" s="215"/>
      <c r="B18" s="215"/>
      <c r="C18" s="215"/>
      <c r="D18" s="215"/>
      <c r="E18" s="215"/>
      <c r="F18" s="215"/>
      <c r="G18" s="215"/>
      <c r="H18" s="215"/>
      <c r="I18" s="215"/>
      <c r="J18" s="215"/>
      <c r="L18" s="17"/>
      <c r="M18" s="17"/>
      <c r="N18" s="17"/>
      <c r="O18" s="17"/>
      <c r="P18" s="20"/>
      <c r="Q18" s="213"/>
      <c r="R18" s="214"/>
      <c r="S18" s="19"/>
    </row>
    <row r="19" spans="1:19" x14ac:dyDescent="0.2">
      <c r="L19" s="17"/>
      <c r="M19" s="17"/>
      <c r="N19" s="17"/>
      <c r="O19" s="17"/>
      <c r="P19" s="20"/>
      <c r="Q19" s="227"/>
      <c r="R19" s="228"/>
      <c r="S19" s="19"/>
    </row>
    <row r="20" spans="1:19" x14ac:dyDescent="0.2">
      <c r="A20" s="1" t="s">
        <v>27</v>
      </c>
      <c r="D20" s="21" t="s">
        <v>67</v>
      </c>
      <c r="E20" s="22" t="s">
        <v>28</v>
      </c>
      <c r="F20" s="210" t="s">
        <v>68</v>
      </c>
      <c r="G20" s="210"/>
      <c r="H20" s="210"/>
      <c r="I20" s="23">
        <v>2015</v>
      </c>
      <c r="J20" s="6"/>
      <c r="L20" s="17"/>
      <c r="M20" s="17"/>
      <c r="N20" s="17"/>
      <c r="O20" s="17"/>
      <c r="P20" s="20"/>
      <c r="Q20" s="213"/>
      <c r="R20" s="214"/>
      <c r="S20" s="19"/>
    </row>
    <row r="21" spans="1:19" x14ac:dyDescent="0.2">
      <c r="L21" s="17"/>
      <c r="M21" s="17"/>
      <c r="N21" s="17"/>
      <c r="O21" s="17"/>
      <c r="P21" s="20"/>
      <c r="Q21" s="213"/>
      <c r="R21" s="214"/>
      <c r="S21" s="19"/>
    </row>
    <row r="22" spans="1:19" x14ac:dyDescent="0.2">
      <c r="G22" s="24"/>
      <c r="L22" s="17"/>
      <c r="M22" s="17"/>
      <c r="N22" s="17"/>
      <c r="O22" s="17"/>
      <c r="P22" s="20"/>
      <c r="Q22" s="213"/>
      <c r="R22" s="214"/>
      <c r="S22" s="19"/>
    </row>
    <row r="23" spans="1:19" x14ac:dyDescent="0.2">
      <c r="H23" s="1" t="s">
        <v>29</v>
      </c>
      <c r="L23" s="17"/>
      <c r="M23" s="17"/>
      <c r="N23" s="17"/>
      <c r="O23" s="17"/>
      <c r="P23" s="20"/>
      <c r="Q23" s="213"/>
      <c r="R23" s="214"/>
      <c r="S23" s="19"/>
    </row>
    <row r="24" spans="1:19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L24" s="17"/>
      <c r="M24" s="17"/>
      <c r="N24" s="17"/>
      <c r="O24" s="17"/>
      <c r="P24" s="19"/>
      <c r="Q24" s="213"/>
      <c r="R24" s="214"/>
      <c r="S24" s="19"/>
    </row>
    <row r="25" spans="1:19" ht="13.5" thickBot="1" x14ac:dyDescent="0.25">
      <c r="A25" s="222"/>
      <c r="B25" s="222"/>
      <c r="C25" s="222"/>
      <c r="D25" s="222"/>
      <c r="E25" s="222"/>
      <c r="F25" s="222"/>
      <c r="G25" s="6"/>
      <c r="H25" s="230" t="s">
        <v>196</v>
      </c>
      <c r="I25" s="230"/>
      <c r="J25" s="230"/>
      <c r="L25" s="25"/>
      <c r="M25" s="25"/>
      <c r="N25" s="25"/>
      <c r="O25" s="25"/>
      <c r="P25" s="26" t="s">
        <v>30</v>
      </c>
      <c r="Q25" s="232">
        <f>SUM(Q13:R24)</f>
        <v>7000</v>
      </c>
      <c r="R25" s="233"/>
      <c r="S25" s="26">
        <f>SUM(S13:S24)</f>
        <v>7000</v>
      </c>
    </row>
    <row r="26" spans="1:19" ht="13.5" thickTop="1" x14ac:dyDescent="0.2">
      <c r="A26" s="222"/>
      <c r="B26" s="222"/>
      <c r="C26" s="222"/>
      <c r="D26" s="222"/>
      <c r="E26" s="222"/>
      <c r="F26" s="222"/>
      <c r="G26" s="6"/>
      <c r="H26" s="230"/>
      <c r="I26" s="230"/>
      <c r="J26" s="230"/>
      <c r="L26" s="229" t="s">
        <v>31</v>
      </c>
      <c r="M26" s="229"/>
      <c r="N26" s="24" t="s">
        <v>32</v>
      </c>
      <c r="O26" s="24"/>
      <c r="P26" s="24"/>
      <c r="Q26" s="24"/>
      <c r="R26" s="24"/>
      <c r="S26" s="24"/>
    </row>
    <row r="27" spans="1:19" x14ac:dyDescent="0.2">
      <c r="A27" s="210"/>
      <c r="B27" s="210"/>
      <c r="C27" s="210"/>
      <c r="D27" s="210"/>
      <c r="E27" s="210"/>
      <c r="F27" s="210"/>
      <c r="G27" s="24"/>
      <c r="H27" s="231"/>
      <c r="I27" s="231"/>
      <c r="J27" s="231"/>
      <c r="L27" s="24" t="s">
        <v>33</v>
      </c>
      <c r="M27" s="24"/>
      <c r="N27" s="24"/>
      <c r="O27" s="24"/>
      <c r="P27" s="223">
        <v>42185</v>
      </c>
      <c r="Q27" s="210"/>
      <c r="R27" s="24"/>
      <c r="S27" s="24"/>
    </row>
    <row r="28" spans="1:19" x14ac:dyDescent="0.2">
      <c r="A28" s="27" t="s">
        <v>34</v>
      </c>
      <c r="B28" s="27"/>
      <c r="C28" s="27"/>
      <c r="D28" s="27"/>
      <c r="G28" s="222" t="s">
        <v>35</v>
      </c>
      <c r="H28" s="222"/>
      <c r="I28" s="222"/>
      <c r="J28" s="6"/>
      <c r="P28" s="24"/>
      <c r="Q28" s="24"/>
      <c r="R28" s="24"/>
      <c r="S28" s="24"/>
    </row>
    <row r="29" spans="1:1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L29" s="236" t="s">
        <v>74</v>
      </c>
      <c r="M29" s="210"/>
      <c r="N29" s="210"/>
      <c r="O29" s="24" t="s">
        <v>36</v>
      </c>
      <c r="P29" s="5" t="s">
        <v>37</v>
      </c>
      <c r="Q29" s="210" t="s">
        <v>2</v>
      </c>
      <c r="R29" s="210"/>
      <c r="S29" s="210"/>
    </row>
    <row r="30" spans="1:1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Q30" s="24"/>
      <c r="R30" s="24"/>
      <c r="S30" s="24"/>
    </row>
    <row r="31" spans="1:1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L31" s="236" t="s">
        <v>197</v>
      </c>
      <c r="M31" s="210"/>
      <c r="N31" s="210"/>
      <c r="O31" s="24" t="s">
        <v>38</v>
      </c>
      <c r="P31" s="24"/>
      <c r="Q31" s="24"/>
      <c r="R31" s="24"/>
      <c r="S31" s="24"/>
    </row>
    <row r="32" spans="1:1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L32" s="28" t="s">
        <v>39</v>
      </c>
      <c r="M32" s="28"/>
      <c r="N32" s="28"/>
      <c r="O32" s="29"/>
      <c r="P32" s="29"/>
      <c r="Q32" s="29"/>
      <c r="R32" s="29"/>
      <c r="S32" s="29"/>
    </row>
    <row r="33" spans="1:32" ht="13.5" thickBo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L33" s="30">
        <v>1</v>
      </c>
      <c r="M33" s="237">
        <v>2</v>
      </c>
      <c r="N33" s="237"/>
      <c r="O33" s="237"/>
      <c r="P33" s="237"/>
      <c r="Q33" s="30">
        <v>3</v>
      </c>
      <c r="R33" s="30">
        <v>4</v>
      </c>
      <c r="S33" s="30">
        <v>5</v>
      </c>
    </row>
    <row r="34" spans="1:32" ht="12.75" customHeight="1" thickTop="1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L34" s="30"/>
      <c r="M34" s="238"/>
      <c r="N34" s="222"/>
      <c r="O34" s="222"/>
      <c r="P34" s="239"/>
      <c r="Q34" s="30"/>
      <c r="R34" s="30"/>
      <c r="S34" s="30"/>
    </row>
    <row r="35" spans="1:32" ht="26.25" customHeight="1" thickBot="1" x14ac:dyDescent="0.25">
      <c r="A35" s="240" t="s">
        <v>40</v>
      </c>
      <c r="B35" s="240"/>
      <c r="C35" s="240"/>
      <c r="D35" s="240"/>
      <c r="E35" s="240"/>
      <c r="F35" s="240"/>
      <c r="G35" s="240"/>
      <c r="H35" s="240"/>
      <c r="I35" s="240"/>
      <c r="J35" s="240"/>
      <c r="L35" s="12" t="s">
        <v>18</v>
      </c>
      <c r="M35" s="217" t="s">
        <v>19</v>
      </c>
      <c r="N35" s="241"/>
      <c r="O35" s="241"/>
      <c r="P35" s="218"/>
      <c r="Q35" s="12" t="s">
        <v>20</v>
      </c>
      <c r="R35" s="12" t="s">
        <v>41</v>
      </c>
      <c r="S35" s="12" t="s">
        <v>42</v>
      </c>
      <c r="T35" s="31"/>
    </row>
    <row r="36" spans="1:32" ht="13.5" thickTop="1" x14ac:dyDescent="0.2">
      <c r="A36" s="242" t="s">
        <v>43</v>
      </c>
      <c r="B36" s="242"/>
      <c r="C36" s="242"/>
      <c r="D36" s="242"/>
      <c r="E36" s="242"/>
      <c r="F36" s="242"/>
      <c r="G36" s="242"/>
      <c r="H36" s="242"/>
      <c r="I36" s="242"/>
      <c r="J36" s="242"/>
      <c r="L36" s="13">
        <v>1001</v>
      </c>
      <c r="M36" s="243">
        <v>55000</v>
      </c>
      <c r="N36" s="244"/>
      <c r="O36" s="245" t="s">
        <v>71</v>
      </c>
      <c r="P36" s="244"/>
      <c r="Q36" s="13">
        <v>8100</v>
      </c>
      <c r="R36" s="16">
        <v>7000</v>
      </c>
      <c r="S36" s="16">
        <f>R36</f>
        <v>7000</v>
      </c>
    </row>
    <row r="37" spans="1:32" x14ac:dyDescent="0.2">
      <c r="L37" s="17"/>
      <c r="M37" s="234"/>
      <c r="N37" s="235"/>
      <c r="O37" s="234"/>
      <c r="P37" s="235"/>
      <c r="Q37" s="17"/>
      <c r="R37" s="19"/>
      <c r="S37" s="19">
        <f>R37</f>
        <v>0</v>
      </c>
    </row>
    <row r="38" spans="1:32" x14ac:dyDescent="0.2">
      <c r="A38" s="32" t="s">
        <v>44</v>
      </c>
      <c r="B38" s="32"/>
      <c r="C38" s="32"/>
      <c r="D38" s="32"/>
      <c r="E38" s="32"/>
      <c r="F38" s="32"/>
      <c r="G38" s="32"/>
      <c r="H38" s="32"/>
      <c r="I38" s="32"/>
      <c r="J38" s="32"/>
      <c r="L38" s="17"/>
      <c r="M38" s="234"/>
      <c r="N38" s="235"/>
      <c r="O38" s="234"/>
      <c r="P38" s="235"/>
      <c r="Q38" s="17"/>
      <c r="R38" s="19"/>
      <c r="S38" s="19"/>
    </row>
    <row r="39" spans="1:32" x14ac:dyDescent="0.2">
      <c r="A39" s="33" t="s">
        <v>45</v>
      </c>
      <c r="B39" s="32"/>
      <c r="C39" s="32"/>
      <c r="D39" s="32"/>
      <c r="E39" s="32"/>
      <c r="F39" s="32"/>
      <c r="G39" s="32"/>
      <c r="H39" s="32"/>
      <c r="I39" s="32"/>
      <c r="J39" s="32"/>
      <c r="L39" s="17"/>
      <c r="M39" s="234"/>
      <c r="N39" s="235"/>
      <c r="O39" s="234"/>
      <c r="P39" s="235"/>
      <c r="Q39" s="17"/>
      <c r="R39" s="19"/>
      <c r="S39" s="19"/>
    </row>
    <row r="40" spans="1:32" x14ac:dyDescent="0.2">
      <c r="A40" s="32" t="s">
        <v>46</v>
      </c>
      <c r="B40" s="32"/>
      <c r="C40" s="32"/>
      <c r="D40" s="32"/>
      <c r="E40" s="32"/>
      <c r="F40" s="32"/>
      <c r="G40" s="32"/>
      <c r="H40" s="32"/>
      <c r="I40" s="32"/>
      <c r="J40" s="32"/>
      <c r="L40" s="17"/>
      <c r="M40" s="234"/>
      <c r="N40" s="235"/>
      <c r="O40" s="234"/>
      <c r="P40" s="235"/>
      <c r="Q40" s="17"/>
      <c r="R40" s="19"/>
      <c r="S40" s="19"/>
    </row>
    <row r="41" spans="1:32" x14ac:dyDescent="0.2">
      <c r="A41" s="32" t="s">
        <v>47</v>
      </c>
      <c r="B41" s="32"/>
      <c r="C41" s="32"/>
      <c r="D41" s="32"/>
      <c r="E41" s="32"/>
      <c r="F41" s="32"/>
      <c r="G41" s="32"/>
      <c r="H41" s="32"/>
      <c r="I41" s="32"/>
      <c r="J41" s="32"/>
      <c r="L41" s="17"/>
      <c r="M41" s="234"/>
      <c r="N41" s="235"/>
      <c r="O41" s="234"/>
      <c r="P41" s="235"/>
      <c r="Q41" s="17"/>
      <c r="R41" s="19"/>
      <c r="S41" s="19"/>
    </row>
    <row r="42" spans="1:32" x14ac:dyDescent="0.2">
      <c r="A42" s="32" t="s">
        <v>48</v>
      </c>
      <c r="B42" s="32"/>
      <c r="C42" s="32"/>
      <c r="D42" s="32"/>
      <c r="E42" s="32"/>
      <c r="F42" s="32"/>
      <c r="G42" s="32"/>
      <c r="H42" s="32"/>
      <c r="I42" s="32"/>
      <c r="J42" s="32"/>
      <c r="L42" s="17"/>
      <c r="M42" s="234"/>
      <c r="N42" s="235"/>
      <c r="O42" s="234"/>
      <c r="P42" s="235"/>
      <c r="Q42" s="17"/>
      <c r="R42" s="19"/>
      <c r="S42" s="19"/>
    </row>
    <row r="43" spans="1:32" x14ac:dyDescent="0.2">
      <c r="A43" s="221" t="str">
        <f>A16</f>
        <v>Transfer is necessary to purchase window treatments, installation,k accessories, and modular for the new Oklahoma County</v>
      </c>
      <c r="B43" s="221"/>
      <c r="C43" s="221"/>
      <c r="D43" s="221"/>
      <c r="E43" s="221"/>
      <c r="F43" s="221"/>
      <c r="G43" s="221"/>
      <c r="H43" s="221"/>
      <c r="I43" s="221"/>
      <c r="J43" s="221"/>
      <c r="L43" s="17"/>
      <c r="M43" s="234"/>
      <c r="N43" s="235"/>
      <c r="O43" s="234"/>
      <c r="P43" s="235"/>
      <c r="Q43" s="17"/>
      <c r="R43" s="19"/>
      <c r="S43" s="19"/>
    </row>
    <row r="44" spans="1:32" x14ac:dyDescent="0.2">
      <c r="A44" s="215" t="str">
        <f>A17</f>
        <v>OSU Extension Center.</v>
      </c>
      <c r="B44" s="215"/>
      <c r="C44" s="215"/>
      <c r="D44" s="215"/>
      <c r="E44" s="215"/>
      <c r="F44" s="215"/>
      <c r="G44" s="215"/>
      <c r="H44" s="215"/>
      <c r="I44" s="215"/>
      <c r="J44" s="215"/>
      <c r="L44" s="17"/>
      <c r="M44" s="234"/>
      <c r="N44" s="235"/>
      <c r="O44" s="234"/>
      <c r="P44" s="235"/>
      <c r="Q44" s="17"/>
      <c r="R44" s="19"/>
      <c r="S44" s="19"/>
    </row>
    <row r="45" spans="1:32" x14ac:dyDescent="0.2">
      <c r="A45" s="215"/>
      <c r="B45" s="215"/>
      <c r="C45" s="215"/>
      <c r="D45" s="215"/>
      <c r="E45" s="215"/>
      <c r="F45" s="215"/>
      <c r="G45" s="215"/>
      <c r="H45" s="215"/>
      <c r="I45" s="215"/>
      <c r="J45" s="215"/>
      <c r="L45" s="17"/>
      <c r="M45" s="34"/>
      <c r="N45" s="35"/>
      <c r="O45" s="34"/>
      <c r="P45" s="35"/>
      <c r="Q45" s="17"/>
      <c r="R45" s="19"/>
      <c r="S45" s="19"/>
      <c r="AF45" s="1" t="s">
        <v>49</v>
      </c>
    </row>
    <row r="46" spans="1:32" x14ac:dyDescent="0.2">
      <c r="A46" s="1" t="s">
        <v>50</v>
      </c>
      <c r="L46" s="17"/>
      <c r="M46" s="234"/>
      <c r="N46" s="235"/>
      <c r="O46" s="234"/>
      <c r="P46" s="235"/>
      <c r="Q46" s="17"/>
      <c r="R46" s="19"/>
      <c r="S46" s="19"/>
    </row>
    <row r="47" spans="1:32" x14ac:dyDescent="0.2">
      <c r="A47" s="1" t="s">
        <v>51</v>
      </c>
      <c r="G47" s="6"/>
      <c r="H47" s="24"/>
      <c r="I47" s="24"/>
      <c r="J47" s="6"/>
      <c r="L47" s="17"/>
      <c r="M47" s="234"/>
      <c r="N47" s="235"/>
      <c r="O47" s="234"/>
      <c r="P47" s="235"/>
      <c r="Q47" s="17"/>
      <c r="R47" s="19"/>
      <c r="S47" s="19"/>
    </row>
    <row r="48" spans="1:32" x14ac:dyDescent="0.2">
      <c r="L48" s="17"/>
      <c r="M48" s="234"/>
      <c r="N48" s="235"/>
      <c r="O48" s="234"/>
      <c r="P48" s="235"/>
      <c r="Q48" s="17"/>
      <c r="R48" s="19"/>
      <c r="S48" s="19"/>
    </row>
    <row r="49" spans="1:21" x14ac:dyDescent="0.2">
      <c r="A49" s="32" t="s">
        <v>52</v>
      </c>
      <c r="B49" s="21" t="s">
        <v>69</v>
      </c>
      <c r="C49" s="22" t="s">
        <v>28</v>
      </c>
      <c r="D49" s="210" t="s">
        <v>68</v>
      </c>
      <c r="E49" s="210"/>
      <c r="F49" s="210"/>
      <c r="G49" s="36"/>
      <c r="H49" s="37">
        <v>2015</v>
      </c>
      <c r="I49" s="24"/>
      <c r="J49" s="24"/>
      <c r="L49" s="17"/>
      <c r="M49" s="234"/>
      <c r="N49" s="235"/>
      <c r="O49" s="234"/>
      <c r="P49" s="235"/>
      <c r="Q49" s="17"/>
      <c r="R49" s="19"/>
      <c r="S49" s="19"/>
    </row>
    <row r="50" spans="1:21" x14ac:dyDescent="0.2">
      <c r="G50" s="24"/>
      <c r="H50" s="24"/>
      <c r="I50" s="24"/>
      <c r="J50" s="24"/>
      <c r="L50" s="17"/>
      <c r="M50" s="234"/>
      <c r="N50" s="235"/>
      <c r="O50" s="234"/>
      <c r="P50" s="235"/>
      <c r="Q50" s="17"/>
      <c r="R50" s="19"/>
      <c r="S50" s="19"/>
    </row>
    <row r="51" spans="1:21" x14ac:dyDescent="0.2">
      <c r="G51" s="242"/>
      <c r="H51" s="242"/>
      <c r="I51" s="242"/>
      <c r="J51" s="242"/>
      <c r="L51" s="17"/>
      <c r="M51" s="234"/>
      <c r="N51" s="235"/>
      <c r="O51" s="234"/>
      <c r="P51" s="235"/>
      <c r="Q51" s="17"/>
      <c r="R51" s="19"/>
      <c r="S51" s="19"/>
    </row>
    <row r="52" spans="1:21" ht="13.5" thickBot="1" x14ac:dyDescent="0.25">
      <c r="B52" s="1" t="s">
        <v>53</v>
      </c>
      <c r="F52" s="24"/>
      <c r="G52" s="242"/>
      <c r="H52" s="242"/>
      <c r="I52" s="242"/>
      <c r="J52" s="242"/>
      <c r="L52" s="25"/>
      <c r="M52" s="248"/>
      <c r="N52" s="249"/>
      <c r="O52" s="250" t="s">
        <v>54</v>
      </c>
      <c r="P52" s="251"/>
      <c r="Q52" s="25"/>
      <c r="R52" s="38">
        <f>SUM(R36:R51)</f>
        <v>7000</v>
      </c>
      <c r="S52" s="26">
        <f>SUM(S36:S51)</f>
        <v>7000</v>
      </c>
    </row>
    <row r="53" spans="1:21" ht="13.5" thickTop="1" x14ac:dyDescent="0.2">
      <c r="A53" s="24"/>
      <c r="B53" s="24"/>
      <c r="C53" s="24"/>
      <c r="D53" s="24"/>
      <c r="E53" s="24"/>
      <c r="F53" s="24"/>
      <c r="G53" s="242"/>
      <c r="H53" s="242"/>
      <c r="I53" s="242"/>
      <c r="J53" s="242"/>
      <c r="L53" s="1" t="s">
        <v>55</v>
      </c>
    </row>
    <row r="54" spans="1:21" ht="13.5" thickBot="1" x14ac:dyDescent="0.25">
      <c r="G54" s="246"/>
      <c r="H54" s="246"/>
      <c r="I54" s="246"/>
      <c r="J54" s="246"/>
      <c r="L54" s="6"/>
      <c r="M54" s="24"/>
      <c r="N54" s="24"/>
      <c r="O54" s="24" t="s">
        <v>56</v>
      </c>
      <c r="P54" s="24"/>
      <c r="Q54" s="24"/>
      <c r="R54" s="24"/>
      <c r="S54" s="24"/>
      <c r="T54" s="24"/>
      <c r="U54" s="24"/>
    </row>
    <row r="55" spans="1:21" x14ac:dyDescent="0.2">
      <c r="G55" s="222" t="s">
        <v>57</v>
      </c>
      <c r="H55" s="222"/>
      <c r="I55" s="222"/>
      <c r="J55" s="222"/>
      <c r="L55" s="39" t="s">
        <v>58</v>
      </c>
      <c r="M55" s="39"/>
      <c r="N55" s="39"/>
      <c r="O55" s="39" t="s">
        <v>59</v>
      </c>
      <c r="P55" s="39"/>
      <c r="Q55" s="39"/>
      <c r="R55" s="39"/>
      <c r="S55" s="39"/>
      <c r="T55" s="39"/>
      <c r="U55" s="39"/>
    </row>
    <row r="56" spans="1:21" ht="13.5" thickBot="1" x14ac:dyDescent="0.25">
      <c r="A56" s="40"/>
      <c r="B56" s="40"/>
      <c r="C56" s="40"/>
      <c r="D56" s="40"/>
      <c r="E56" s="40"/>
      <c r="L56" s="24" t="s">
        <v>60</v>
      </c>
      <c r="M56" s="24"/>
      <c r="N56" s="24"/>
      <c r="O56" s="24"/>
      <c r="P56" s="24"/>
      <c r="Q56" s="24"/>
      <c r="R56" s="41"/>
      <c r="S56" s="41"/>
      <c r="T56" s="41"/>
      <c r="U56" s="41"/>
    </row>
    <row r="57" spans="1:21" x14ac:dyDescent="0.2">
      <c r="A57" s="24"/>
      <c r="B57" s="24" t="s">
        <v>61</v>
      </c>
      <c r="C57" s="24"/>
      <c r="D57" s="24"/>
      <c r="E57" s="24"/>
      <c r="G57" s="222"/>
      <c r="H57" s="222"/>
      <c r="I57" s="222"/>
      <c r="J57" s="222"/>
      <c r="L57" s="24" t="s">
        <v>62</v>
      </c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">
      <c r="G58" s="222"/>
      <c r="H58" s="222"/>
      <c r="I58" s="222"/>
      <c r="J58" s="222"/>
      <c r="L58" s="24"/>
      <c r="M58" s="24"/>
      <c r="N58" s="24"/>
      <c r="O58" s="24"/>
    </row>
    <row r="59" spans="1:21" ht="13.5" thickBot="1" x14ac:dyDescent="0.25">
      <c r="G59" s="222"/>
      <c r="H59" s="222"/>
      <c r="I59" s="222"/>
      <c r="J59" s="222"/>
      <c r="L59" s="6" t="s">
        <v>53</v>
      </c>
      <c r="M59" s="6"/>
      <c r="N59" s="42"/>
      <c r="O59" s="42"/>
      <c r="P59" s="42"/>
    </row>
    <row r="60" spans="1:21" x14ac:dyDescent="0.2">
      <c r="G60" s="222"/>
      <c r="H60" s="222"/>
      <c r="I60" s="222"/>
      <c r="J60" s="222"/>
      <c r="L60" s="6"/>
      <c r="M60" s="43"/>
      <c r="N60" s="41" t="s">
        <v>63</v>
      </c>
      <c r="O60" s="24"/>
      <c r="P60" s="24"/>
    </row>
    <row r="61" spans="1:21" ht="13.5" thickBot="1" x14ac:dyDescent="0.25">
      <c r="G61" s="246"/>
      <c r="H61" s="246"/>
      <c r="I61" s="246"/>
      <c r="J61" s="246"/>
      <c r="L61" s="44"/>
      <c r="M61" s="44"/>
    </row>
    <row r="62" spans="1:21" ht="13.5" thickBot="1" x14ac:dyDescent="0.25">
      <c r="G62" s="247" t="s">
        <v>64</v>
      </c>
      <c r="H62" s="247"/>
      <c r="I62" s="247"/>
      <c r="J62" s="247"/>
      <c r="N62" s="45" t="s">
        <v>65</v>
      </c>
      <c r="O62" s="45"/>
      <c r="P62" s="45"/>
    </row>
  </sheetData>
  <mergeCells count="85">
    <mergeCell ref="M11:N11"/>
    <mergeCell ref="Q11:R11"/>
    <mergeCell ref="A1:B1"/>
    <mergeCell ref="A2:J2"/>
    <mergeCell ref="L2:S2"/>
    <mergeCell ref="A3:J3"/>
    <mergeCell ref="A4:J4"/>
    <mergeCell ref="N4:O4"/>
    <mergeCell ref="C5:F5"/>
    <mergeCell ref="C7:D7"/>
    <mergeCell ref="G7:I7"/>
    <mergeCell ref="Q7:S7"/>
    <mergeCell ref="N8:O8"/>
    <mergeCell ref="F20:H20"/>
    <mergeCell ref="Q20:R20"/>
    <mergeCell ref="M12:N12"/>
    <mergeCell ref="Q12:R12"/>
    <mergeCell ref="Q13:R13"/>
    <mergeCell ref="Q14:R14"/>
    <mergeCell ref="Q15:R15"/>
    <mergeCell ref="A16:J16"/>
    <mergeCell ref="Q16:R16"/>
    <mergeCell ref="A17:J17"/>
    <mergeCell ref="Q17:R17"/>
    <mergeCell ref="A18:J18"/>
    <mergeCell ref="Q18:R18"/>
    <mergeCell ref="Q19:R19"/>
    <mergeCell ref="Q21:R21"/>
    <mergeCell ref="Q22:R22"/>
    <mergeCell ref="Q23:R23"/>
    <mergeCell ref="Q24:R24"/>
    <mergeCell ref="A25:F27"/>
    <mergeCell ref="H25:J27"/>
    <mergeCell ref="Q25:R25"/>
    <mergeCell ref="L26:M26"/>
    <mergeCell ref="P27:Q27"/>
    <mergeCell ref="M37:N37"/>
    <mergeCell ref="O37:P37"/>
    <mergeCell ref="G28:I28"/>
    <mergeCell ref="L29:N29"/>
    <mergeCell ref="Q29:S29"/>
    <mergeCell ref="L31:N31"/>
    <mergeCell ref="M33:P33"/>
    <mergeCell ref="M34:P34"/>
    <mergeCell ref="A35:J35"/>
    <mergeCell ref="M35:P35"/>
    <mergeCell ref="A36:J36"/>
    <mergeCell ref="M36:N36"/>
    <mergeCell ref="O36:P36"/>
    <mergeCell ref="M38:N38"/>
    <mergeCell ref="O38:P38"/>
    <mergeCell ref="M39:N39"/>
    <mergeCell ref="O39:P39"/>
    <mergeCell ref="M40:N40"/>
    <mergeCell ref="O40:P40"/>
    <mergeCell ref="M41:N41"/>
    <mergeCell ref="O41:P41"/>
    <mergeCell ref="M42:N42"/>
    <mergeCell ref="O42:P42"/>
    <mergeCell ref="A43:J43"/>
    <mergeCell ref="M43:N43"/>
    <mergeCell ref="O43:P43"/>
    <mergeCell ref="A44:J44"/>
    <mergeCell ref="M44:N44"/>
    <mergeCell ref="O44:P44"/>
    <mergeCell ref="A45:J45"/>
    <mergeCell ref="M46:N46"/>
    <mergeCell ref="O46:P46"/>
    <mergeCell ref="M47:N47"/>
    <mergeCell ref="O47:P47"/>
    <mergeCell ref="M48:N48"/>
    <mergeCell ref="O48:P48"/>
    <mergeCell ref="D49:F49"/>
    <mergeCell ref="M49:N49"/>
    <mergeCell ref="O49:P49"/>
    <mergeCell ref="G55:J55"/>
    <mergeCell ref="G57:J61"/>
    <mergeCell ref="G62:J62"/>
    <mergeCell ref="M50:N50"/>
    <mergeCell ref="O50:P50"/>
    <mergeCell ref="G51:J54"/>
    <mergeCell ref="M51:N51"/>
    <mergeCell ref="O51:P51"/>
    <mergeCell ref="M52:N52"/>
    <mergeCell ref="O52:P52"/>
  </mergeCells>
  <printOptions horizontalCentered="1"/>
  <pageMargins left="0.25" right="0.25" top="0.25" bottom="0.25" header="0.5" footer="0.5"/>
  <pageSetup scale="83" orientation="portrait" r:id="rId1"/>
  <headerFooter alignWithMargins="0"/>
  <colBreaks count="1" manualBreakCount="1">
    <brk id="11" max="6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2"/>
  <sheetViews>
    <sheetView zoomScaleNormal="100" workbookViewId="0">
      <selection activeCell="L32" sqref="L32"/>
    </sheetView>
  </sheetViews>
  <sheetFormatPr defaultColWidth="8" defaultRowHeight="12.75" x14ac:dyDescent="0.2"/>
  <cols>
    <col min="1" max="1" width="5.85546875" style="1" customWidth="1"/>
    <col min="2" max="2" width="13.7109375" style="1" customWidth="1"/>
    <col min="3" max="3" width="6.42578125" style="1" customWidth="1"/>
    <col min="4" max="4" width="8" style="1" customWidth="1"/>
    <col min="5" max="5" width="5.28515625" style="1" customWidth="1"/>
    <col min="6" max="6" width="9.140625" style="1" customWidth="1"/>
    <col min="7" max="8" width="8" style="1" customWidth="1"/>
    <col min="9" max="9" width="10.85546875" style="1" customWidth="1"/>
    <col min="10" max="10" width="26.5703125" style="1" customWidth="1"/>
    <col min="11" max="11" width="3.28515625" style="1" customWidth="1"/>
    <col min="12" max="12" width="10.5703125" style="1" customWidth="1"/>
    <col min="13" max="13" width="11.42578125" style="1" customWidth="1"/>
    <col min="14" max="14" width="15.140625" style="1" customWidth="1"/>
    <col min="15" max="15" width="9.7109375" style="1" customWidth="1"/>
    <col min="16" max="16" width="18.7109375" style="1" customWidth="1"/>
    <col min="17" max="17" width="11.7109375" style="1" customWidth="1"/>
    <col min="18" max="18" width="15" style="1" customWidth="1"/>
    <col min="19" max="19" width="15.85546875" style="1" customWidth="1"/>
    <col min="20" max="16384" width="8" style="1"/>
  </cols>
  <sheetData>
    <row r="1" spans="1:19" x14ac:dyDescent="0.2">
      <c r="A1" s="208" t="s">
        <v>0</v>
      </c>
      <c r="B1" s="208"/>
    </row>
    <row r="2" spans="1:19" ht="15.75" x14ac:dyDescent="0.25">
      <c r="A2" s="209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L2" s="209" t="s">
        <v>1</v>
      </c>
      <c r="M2" s="209"/>
      <c r="N2" s="209"/>
      <c r="O2" s="209"/>
      <c r="P2" s="209"/>
      <c r="Q2" s="209"/>
      <c r="R2" s="209"/>
      <c r="S2" s="209"/>
    </row>
    <row r="3" spans="1:19" ht="15.75" x14ac:dyDescent="0.25">
      <c r="A3" s="209" t="s">
        <v>2</v>
      </c>
      <c r="B3" s="209"/>
      <c r="C3" s="209"/>
      <c r="D3" s="209"/>
      <c r="E3" s="209"/>
      <c r="F3" s="209"/>
      <c r="G3" s="209"/>
      <c r="H3" s="209"/>
      <c r="I3" s="209"/>
      <c r="J3" s="209"/>
      <c r="L3" s="2"/>
    </row>
    <row r="4" spans="1:19" ht="15.75" x14ac:dyDescent="0.25">
      <c r="A4" s="209" t="s">
        <v>3</v>
      </c>
      <c r="B4" s="209"/>
      <c r="C4" s="209"/>
      <c r="D4" s="209"/>
      <c r="E4" s="209"/>
      <c r="F4" s="209"/>
      <c r="G4" s="209"/>
      <c r="H4" s="209"/>
      <c r="I4" s="209"/>
      <c r="J4" s="209"/>
      <c r="L4" s="1" t="s">
        <v>4</v>
      </c>
      <c r="N4" s="210" t="str">
        <f>C7</f>
        <v>BB 351-15</v>
      </c>
      <c r="O4" s="210"/>
    </row>
    <row r="5" spans="1:19" ht="15.75" x14ac:dyDescent="0.25">
      <c r="B5" s="3" t="s">
        <v>5</v>
      </c>
      <c r="C5" s="211" t="s">
        <v>194</v>
      </c>
      <c r="D5" s="210"/>
      <c r="E5" s="210"/>
      <c r="F5" s="210"/>
      <c r="G5" s="4" t="s">
        <v>6</v>
      </c>
      <c r="H5" s="4"/>
      <c r="I5" s="4"/>
    </row>
    <row r="6" spans="1:19" ht="15.75" x14ac:dyDescent="0.25">
      <c r="F6" s="5"/>
      <c r="G6" s="6"/>
      <c r="H6" s="6"/>
      <c r="I6" s="6"/>
      <c r="J6" s="4"/>
      <c r="L6" s="7" t="s">
        <v>7</v>
      </c>
    </row>
    <row r="7" spans="1:19" x14ac:dyDescent="0.2">
      <c r="A7" s="1" t="s">
        <v>4</v>
      </c>
      <c r="C7" s="211" t="s">
        <v>198</v>
      </c>
      <c r="D7" s="212"/>
      <c r="F7" s="5"/>
      <c r="G7" s="222"/>
      <c r="H7" s="222"/>
      <c r="I7" s="222"/>
      <c r="J7" s="6"/>
      <c r="L7" s="1" t="s">
        <v>8</v>
      </c>
      <c r="Q7" s="223">
        <v>42047</v>
      </c>
      <c r="R7" s="210"/>
      <c r="S7" s="210"/>
    </row>
    <row r="8" spans="1:19" ht="13.5" thickBot="1" x14ac:dyDescent="0.25">
      <c r="A8" s="8"/>
      <c r="B8" s="8"/>
      <c r="C8" s="8"/>
      <c r="D8" s="8"/>
      <c r="E8" s="8"/>
      <c r="F8" s="8"/>
      <c r="G8" s="8"/>
      <c r="H8" s="8"/>
      <c r="I8" s="8"/>
      <c r="J8" s="9" t="s">
        <v>9</v>
      </c>
      <c r="L8" s="1" t="s">
        <v>10</v>
      </c>
      <c r="N8" s="210" t="s">
        <v>11</v>
      </c>
      <c r="O8" s="210"/>
      <c r="P8" s="1" t="s">
        <v>12</v>
      </c>
    </row>
    <row r="9" spans="1:19" ht="13.5" thickTop="1" x14ac:dyDescent="0.2">
      <c r="A9" s="7"/>
      <c r="C9" s="10" t="s">
        <v>13</v>
      </c>
      <c r="D9" s="10"/>
      <c r="E9" s="10"/>
      <c r="F9" s="10"/>
      <c r="G9" s="10"/>
      <c r="H9" s="10"/>
      <c r="I9" s="10"/>
      <c r="J9" s="10"/>
      <c r="L9" s="1" t="s">
        <v>14</v>
      </c>
    </row>
    <row r="10" spans="1:19" ht="13.5" thickBot="1" x14ac:dyDescent="0.25">
      <c r="L10" s="8"/>
      <c r="M10" s="8"/>
      <c r="N10" s="8"/>
      <c r="O10" s="8"/>
      <c r="P10" s="8"/>
      <c r="Q10" s="8"/>
      <c r="R10" s="8"/>
      <c r="S10" s="9" t="s">
        <v>15</v>
      </c>
    </row>
    <row r="11" spans="1:19" ht="13.5" thickTop="1" x14ac:dyDescent="0.2">
      <c r="A11" s="1" t="s">
        <v>16</v>
      </c>
      <c r="L11" s="127">
        <v>1</v>
      </c>
      <c r="M11" s="224">
        <v>2</v>
      </c>
      <c r="N11" s="224"/>
      <c r="O11" s="127">
        <v>3</v>
      </c>
      <c r="P11" s="127">
        <v>4</v>
      </c>
      <c r="Q11" s="225">
        <v>5</v>
      </c>
      <c r="R11" s="226"/>
      <c r="S11" s="127">
        <v>6</v>
      </c>
    </row>
    <row r="12" spans="1:19" ht="51" customHeight="1" thickBot="1" x14ac:dyDescent="0.25">
      <c r="A12" s="1" t="s">
        <v>17</v>
      </c>
      <c r="L12" s="126" t="s">
        <v>18</v>
      </c>
      <c r="M12" s="216" t="s">
        <v>19</v>
      </c>
      <c r="N12" s="216"/>
      <c r="O12" s="126" t="s">
        <v>20</v>
      </c>
      <c r="P12" s="126" t="s">
        <v>21</v>
      </c>
      <c r="Q12" s="217" t="s">
        <v>22</v>
      </c>
      <c r="R12" s="218"/>
      <c r="S12" s="126" t="s">
        <v>23</v>
      </c>
    </row>
    <row r="13" spans="1:19" ht="13.5" thickTop="1" x14ac:dyDescent="0.2">
      <c r="A13" s="1" t="s">
        <v>24</v>
      </c>
      <c r="L13" s="13">
        <v>1162</v>
      </c>
      <c r="M13" s="13">
        <v>55000</v>
      </c>
      <c r="N13" s="14" t="s">
        <v>200</v>
      </c>
      <c r="O13" s="13">
        <v>5607</v>
      </c>
      <c r="P13" s="15">
        <v>10723.76</v>
      </c>
      <c r="Q13" s="219">
        <v>10723.76</v>
      </c>
      <c r="R13" s="220"/>
      <c r="S13" s="16">
        <f t="shared" ref="S13" si="0">Q13</f>
        <v>10723.76</v>
      </c>
    </row>
    <row r="14" spans="1:19" x14ac:dyDescent="0.2">
      <c r="A14" s="1" t="s">
        <v>25</v>
      </c>
      <c r="L14" s="17">
        <v>1162</v>
      </c>
      <c r="M14" s="17">
        <v>55000</v>
      </c>
      <c r="N14" s="18" t="s">
        <v>204</v>
      </c>
      <c r="O14" s="17">
        <v>5613</v>
      </c>
      <c r="P14" s="15">
        <v>89319</v>
      </c>
      <c r="Q14" s="213">
        <v>83183.240000000005</v>
      </c>
      <c r="R14" s="214"/>
      <c r="S14" s="19">
        <f>Q14</f>
        <v>83183.240000000005</v>
      </c>
    </row>
    <row r="15" spans="1:19" x14ac:dyDescent="0.2">
      <c r="A15" s="1" t="s">
        <v>26</v>
      </c>
      <c r="L15" s="17"/>
      <c r="M15" s="17"/>
      <c r="N15" s="17"/>
      <c r="O15" s="17"/>
      <c r="P15" s="15"/>
      <c r="Q15" s="213" t="s">
        <v>205</v>
      </c>
      <c r="R15" s="214"/>
      <c r="S15" s="19"/>
    </row>
    <row r="16" spans="1:19" x14ac:dyDescent="0.2">
      <c r="A16" s="221" t="s">
        <v>201</v>
      </c>
      <c r="B16" s="221"/>
      <c r="C16" s="221"/>
      <c r="D16" s="221"/>
      <c r="E16" s="221"/>
      <c r="F16" s="221"/>
      <c r="G16" s="221"/>
      <c r="H16" s="221"/>
      <c r="I16" s="221"/>
      <c r="J16" s="221"/>
      <c r="L16" s="17"/>
      <c r="M16" s="17"/>
      <c r="N16" s="17"/>
      <c r="O16" s="17"/>
      <c r="P16" s="15"/>
      <c r="Q16" s="213"/>
      <c r="R16" s="214"/>
      <c r="S16" s="19"/>
    </row>
    <row r="17" spans="1:19" ht="15.75" customHeight="1" x14ac:dyDescent="0.2">
      <c r="A17" s="215"/>
      <c r="B17" s="215"/>
      <c r="C17" s="215"/>
      <c r="D17" s="215"/>
      <c r="E17" s="215"/>
      <c r="F17" s="215"/>
      <c r="G17" s="215"/>
      <c r="H17" s="215"/>
      <c r="I17" s="215"/>
      <c r="J17" s="215"/>
      <c r="L17" s="17"/>
      <c r="M17" s="17"/>
      <c r="N17" s="17"/>
      <c r="O17" s="17"/>
      <c r="P17" s="20"/>
      <c r="Q17" s="213"/>
      <c r="R17" s="214"/>
      <c r="S17" s="19"/>
    </row>
    <row r="18" spans="1:19" x14ac:dyDescent="0.2">
      <c r="A18" s="215"/>
      <c r="B18" s="215"/>
      <c r="C18" s="215"/>
      <c r="D18" s="215"/>
      <c r="E18" s="215"/>
      <c r="F18" s="215"/>
      <c r="G18" s="215"/>
      <c r="H18" s="215"/>
      <c r="I18" s="215"/>
      <c r="J18" s="215"/>
      <c r="L18" s="17"/>
      <c r="M18" s="17"/>
      <c r="N18" s="17"/>
      <c r="O18" s="17"/>
      <c r="P18" s="20"/>
      <c r="Q18" s="213"/>
      <c r="R18" s="214"/>
      <c r="S18" s="19"/>
    </row>
    <row r="19" spans="1:19" x14ac:dyDescent="0.2">
      <c r="L19" s="17"/>
      <c r="M19" s="17"/>
      <c r="N19" s="17"/>
      <c r="O19" s="17"/>
      <c r="P19" s="20"/>
      <c r="Q19" s="227"/>
      <c r="R19" s="228"/>
      <c r="S19" s="19"/>
    </row>
    <row r="20" spans="1:19" x14ac:dyDescent="0.2">
      <c r="A20" s="1" t="s">
        <v>27</v>
      </c>
      <c r="D20" s="21" t="s">
        <v>202</v>
      </c>
      <c r="E20" s="123" t="s">
        <v>28</v>
      </c>
      <c r="F20" s="210" t="s">
        <v>118</v>
      </c>
      <c r="G20" s="210"/>
      <c r="H20" s="210"/>
      <c r="I20" s="23">
        <v>2015</v>
      </c>
      <c r="J20" s="6"/>
      <c r="L20" s="17"/>
      <c r="M20" s="17"/>
      <c r="N20" s="17"/>
      <c r="O20" s="17"/>
      <c r="P20" s="20"/>
      <c r="Q20" s="213"/>
      <c r="R20" s="214"/>
      <c r="S20" s="19"/>
    </row>
    <row r="21" spans="1:19" x14ac:dyDescent="0.2">
      <c r="L21" s="17"/>
      <c r="M21" s="17"/>
      <c r="N21" s="17"/>
      <c r="O21" s="17"/>
      <c r="P21" s="20"/>
      <c r="Q21" s="213"/>
      <c r="R21" s="214"/>
      <c r="S21" s="19"/>
    </row>
    <row r="22" spans="1:19" x14ac:dyDescent="0.2">
      <c r="G22" s="24"/>
      <c r="L22" s="17"/>
      <c r="M22" s="17"/>
      <c r="N22" s="17"/>
      <c r="O22" s="17"/>
      <c r="P22" s="20"/>
      <c r="Q22" s="213"/>
      <c r="R22" s="214"/>
      <c r="S22" s="19"/>
    </row>
    <row r="23" spans="1:19" x14ac:dyDescent="0.2">
      <c r="H23" s="1" t="s">
        <v>29</v>
      </c>
      <c r="L23" s="17"/>
      <c r="M23" s="17"/>
      <c r="N23" s="17"/>
      <c r="O23" s="17"/>
      <c r="P23" s="20"/>
      <c r="Q23" s="213"/>
      <c r="R23" s="214"/>
      <c r="S23" s="19"/>
    </row>
    <row r="24" spans="1:19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L24" s="17"/>
      <c r="M24" s="17"/>
      <c r="N24" s="17"/>
      <c r="O24" s="17"/>
      <c r="P24" s="19"/>
      <c r="Q24" s="213"/>
      <c r="R24" s="214"/>
      <c r="S24" s="19"/>
    </row>
    <row r="25" spans="1:19" ht="13.5" thickBot="1" x14ac:dyDescent="0.25">
      <c r="A25" s="222"/>
      <c r="B25" s="222"/>
      <c r="C25" s="222"/>
      <c r="D25" s="222"/>
      <c r="E25" s="222"/>
      <c r="F25" s="222"/>
      <c r="G25" s="6"/>
      <c r="H25" s="230" t="s">
        <v>203</v>
      </c>
      <c r="I25" s="230"/>
      <c r="J25" s="230"/>
      <c r="L25" s="25"/>
      <c r="M25" s="25"/>
      <c r="N25" s="25"/>
      <c r="O25" s="25"/>
      <c r="P25" s="26" t="s">
        <v>30</v>
      </c>
      <c r="Q25" s="232">
        <f>SUM(Q13:R24)</f>
        <v>93907</v>
      </c>
      <c r="R25" s="233"/>
      <c r="S25" s="26">
        <f>SUM(S13:S24)</f>
        <v>93907</v>
      </c>
    </row>
    <row r="26" spans="1:19" ht="13.5" thickTop="1" x14ac:dyDescent="0.2">
      <c r="A26" s="222"/>
      <c r="B26" s="222"/>
      <c r="C26" s="222"/>
      <c r="D26" s="222"/>
      <c r="E26" s="222"/>
      <c r="F26" s="222"/>
      <c r="G26" s="6"/>
      <c r="H26" s="230"/>
      <c r="I26" s="230"/>
      <c r="J26" s="230"/>
      <c r="L26" s="229" t="s">
        <v>31</v>
      </c>
      <c r="M26" s="229"/>
      <c r="N26" s="24" t="s">
        <v>32</v>
      </c>
      <c r="O26" s="24"/>
      <c r="P26" s="24"/>
      <c r="Q26" s="24"/>
      <c r="R26" s="24"/>
      <c r="S26" s="24"/>
    </row>
    <row r="27" spans="1:19" x14ac:dyDescent="0.2">
      <c r="A27" s="210"/>
      <c r="B27" s="210"/>
      <c r="C27" s="210"/>
      <c r="D27" s="210"/>
      <c r="E27" s="210"/>
      <c r="F27" s="210"/>
      <c r="G27" s="24"/>
      <c r="H27" s="231"/>
      <c r="I27" s="231"/>
      <c r="J27" s="231"/>
      <c r="L27" s="24" t="s">
        <v>33</v>
      </c>
      <c r="M27" s="24"/>
      <c r="N27" s="24"/>
      <c r="O27" s="24"/>
      <c r="P27" s="223">
        <v>42185</v>
      </c>
      <c r="Q27" s="210"/>
      <c r="R27" s="24"/>
      <c r="S27" s="24"/>
    </row>
    <row r="28" spans="1:19" x14ac:dyDescent="0.2">
      <c r="A28" s="27" t="s">
        <v>34</v>
      </c>
      <c r="B28" s="27"/>
      <c r="C28" s="27"/>
      <c r="D28" s="27"/>
      <c r="G28" s="222" t="s">
        <v>35</v>
      </c>
      <c r="H28" s="222"/>
      <c r="I28" s="222"/>
      <c r="J28" s="6"/>
      <c r="P28" s="24"/>
      <c r="Q28" s="24"/>
      <c r="R28" s="24"/>
      <c r="S28" s="24"/>
    </row>
    <row r="29" spans="1:1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L29" s="236" t="s">
        <v>206</v>
      </c>
      <c r="M29" s="210"/>
      <c r="N29" s="210"/>
      <c r="O29" s="24" t="s">
        <v>36</v>
      </c>
      <c r="P29" s="5" t="s">
        <v>37</v>
      </c>
      <c r="Q29" s="210" t="s">
        <v>2</v>
      </c>
      <c r="R29" s="210"/>
      <c r="S29" s="210"/>
    </row>
    <row r="30" spans="1:1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Q30" s="24"/>
      <c r="R30" s="24"/>
      <c r="S30" s="24"/>
    </row>
    <row r="31" spans="1:1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L31" s="236" t="s">
        <v>207</v>
      </c>
      <c r="M31" s="210"/>
      <c r="N31" s="210"/>
      <c r="O31" s="24" t="s">
        <v>38</v>
      </c>
      <c r="P31" s="24"/>
      <c r="Q31" s="24"/>
      <c r="R31" s="24"/>
      <c r="S31" s="24"/>
    </row>
    <row r="32" spans="1:1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L32" s="124" t="s">
        <v>39</v>
      </c>
      <c r="M32" s="124"/>
      <c r="N32" s="124"/>
      <c r="O32" s="29"/>
      <c r="P32" s="29"/>
      <c r="Q32" s="29"/>
      <c r="R32" s="29"/>
      <c r="S32" s="29"/>
    </row>
    <row r="33" spans="1:32" ht="13.5" thickBo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L33" s="125">
        <v>1</v>
      </c>
      <c r="M33" s="237">
        <v>2</v>
      </c>
      <c r="N33" s="237"/>
      <c r="O33" s="237"/>
      <c r="P33" s="237"/>
      <c r="Q33" s="125">
        <v>3</v>
      </c>
      <c r="R33" s="125">
        <v>4</v>
      </c>
      <c r="S33" s="125">
        <v>5</v>
      </c>
    </row>
    <row r="34" spans="1:32" ht="12.75" customHeight="1" thickTop="1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L34" s="125"/>
      <c r="M34" s="238"/>
      <c r="N34" s="222"/>
      <c r="O34" s="222"/>
      <c r="P34" s="239"/>
      <c r="Q34" s="125"/>
      <c r="R34" s="125"/>
      <c r="S34" s="125"/>
    </row>
    <row r="35" spans="1:32" ht="26.25" customHeight="1" thickBot="1" x14ac:dyDescent="0.25">
      <c r="A35" s="240" t="s">
        <v>40</v>
      </c>
      <c r="B35" s="240"/>
      <c r="C35" s="240"/>
      <c r="D35" s="240"/>
      <c r="E35" s="240"/>
      <c r="F35" s="240"/>
      <c r="G35" s="240"/>
      <c r="H35" s="240"/>
      <c r="I35" s="240"/>
      <c r="J35" s="240"/>
      <c r="L35" s="126" t="s">
        <v>18</v>
      </c>
      <c r="M35" s="217" t="s">
        <v>19</v>
      </c>
      <c r="N35" s="241"/>
      <c r="O35" s="241"/>
      <c r="P35" s="218"/>
      <c r="Q35" s="126" t="s">
        <v>20</v>
      </c>
      <c r="R35" s="126" t="s">
        <v>41</v>
      </c>
      <c r="S35" s="126" t="s">
        <v>42</v>
      </c>
      <c r="T35" s="31"/>
    </row>
    <row r="36" spans="1:32" ht="13.5" thickTop="1" x14ac:dyDescent="0.2">
      <c r="A36" s="242" t="s">
        <v>43</v>
      </c>
      <c r="B36" s="242"/>
      <c r="C36" s="242"/>
      <c r="D36" s="242"/>
      <c r="E36" s="242"/>
      <c r="F36" s="242"/>
      <c r="G36" s="242"/>
      <c r="H36" s="242"/>
      <c r="I36" s="242"/>
      <c r="J36" s="242"/>
      <c r="L36" s="13">
        <v>1162</v>
      </c>
      <c r="M36" s="243">
        <v>55000</v>
      </c>
      <c r="N36" s="244"/>
      <c r="O36" s="245" t="s">
        <v>71</v>
      </c>
      <c r="P36" s="244"/>
      <c r="Q36" s="13">
        <v>5619</v>
      </c>
      <c r="R36" s="16">
        <v>93907</v>
      </c>
      <c r="S36" s="16">
        <f>R36</f>
        <v>93907</v>
      </c>
    </row>
    <row r="37" spans="1:32" x14ac:dyDescent="0.2">
      <c r="L37" s="17"/>
      <c r="M37" s="234"/>
      <c r="N37" s="235"/>
      <c r="O37" s="234"/>
      <c r="P37" s="235"/>
      <c r="Q37" s="17"/>
      <c r="R37" s="19"/>
      <c r="S37" s="19">
        <f>R37</f>
        <v>0</v>
      </c>
    </row>
    <row r="38" spans="1:32" x14ac:dyDescent="0.2">
      <c r="A38" s="128" t="s">
        <v>44</v>
      </c>
      <c r="B38" s="128"/>
      <c r="C38" s="128"/>
      <c r="D38" s="128"/>
      <c r="E38" s="128"/>
      <c r="F38" s="128"/>
      <c r="G38" s="128"/>
      <c r="H38" s="128"/>
      <c r="I38" s="128"/>
      <c r="J38" s="128"/>
      <c r="L38" s="17"/>
      <c r="M38" s="234"/>
      <c r="N38" s="235"/>
      <c r="O38" s="234"/>
      <c r="P38" s="235"/>
      <c r="Q38" s="17"/>
      <c r="R38" s="19"/>
      <c r="S38" s="19"/>
    </row>
    <row r="39" spans="1:32" x14ac:dyDescent="0.2">
      <c r="A39" s="33" t="s">
        <v>45</v>
      </c>
      <c r="B39" s="128"/>
      <c r="C39" s="128"/>
      <c r="D39" s="128"/>
      <c r="E39" s="128"/>
      <c r="F39" s="128"/>
      <c r="G39" s="128"/>
      <c r="H39" s="128"/>
      <c r="I39" s="128"/>
      <c r="J39" s="128"/>
      <c r="L39" s="17"/>
      <c r="M39" s="234"/>
      <c r="N39" s="235"/>
      <c r="O39" s="234"/>
      <c r="P39" s="235"/>
      <c r="Q39" s="17"/>
      <c r="R39" s="19"/>
      <c r="S39" s="19"/>
    </row>
    <row r="40" spans="1:32" x14ac:dyDescent="0.2">
      <c r="A40" s="128" t="s">
        <v>46</v>
      </c>
      <c r="B40" s="128"/>
      <c r="C40" s="128"/>
      <c r="D40" s="128"/>
      <c r="E40" s="128"/>
      <c r="F40" s="128"/>
      <c r="G40" s="128"/>
      <c r="H40" s="128"/>
      <c r="I40" s="128"/>
      <c r="J40" s="128"/>
      <c r="L40" s="17"/>
      <c r="M40" s="234"/>
      <c r="N40" s="235"/>
      <c r="O40" s="234"/>
      <c r="P40" s="235"/>
      <c r="Q40" s="17"/>
      <c r="R40" s="19"/>
      <c r="S40" s="19"/>
    </row>
    <row r="41" spans="1:32" x14ac:dyDescent="0.2">
      <c r="A41" s="128" t="s">
        <v>47</v>
      </c>
      <c r="B41" s="128"/>
      <c r="C41" s="128"/>
      <c r="D41" s="128"/>
      <c r="E41" s="128"/>
      <c r="F41" s="128"/>
      <c r="G41" s="128"/>
      <c r="H41" s="128"/>
      <c r="I41" s="128"/>
      <c r="J41" s="128"/>
      <c r="L41" s="17"/>
      <c r="M41" s="234"/>
      <c r="N41" s="235"/>
      <c r="O41" s="234"/>
      <c r="P41" s="235"/>
      <c r="Q41" s="17"/>
      <c r="R41" s="19"/>
      <c r="S41" s="19"/>
    </row>
    <row r="42" spans="1:32" x14ac:dyDescent="0.2">
      <c r="A42" s="128" t="s">
        <v>48</v>
      </c>
      <c r="B42" s="128"/>
      <c r="C42" s="128"/>
      <c r="D42" s="128"/>
      <c r="E42" s="128"/>
      <c r="F42" s="128"/>
      <c r="G42" s="128"/>
      <c r="H42" s="128"/>
      <c r="I42" s="128"/>
      <c r="J42" s="128"/>
      <c r="L42" s="17"/>
      <c r="M42" s="234"/>
      <c r="N42" s="235"/>
      <c r="O42" s="234"/>
      <c r="P42" s="235"/>
      <c r="Q42" s="17"/>
      <c r="R42" s="19"/>
      <c r="S42" s="19"/>
    </row>
    <row r="43" spans="1:32" x14ac:dyDescent="0.2">
      <c r="A43" s="221" t="str">
        <f>A16</f>
        <v>Transfer is to fund the new JAG 2014</v>
      </c>
      <c r="B43" s="221"/>
      <c r="C43" s="221"/>
      <c r="D43" s="221"/>
      <c r="E43" s="221"/>
      <c r="F43" s="221"/>
      <c r="G43" s="221"/>
      <c r="H43" s="221"/>
      <c r="I43" s="221"/>
      <c r="J43" s="221"/>
      <c r="L43" s="17"/>
      <c r="M43" s="234"/>
      <c r="N43" s="235"/>
      <c r="O43" s="234"/>
      <c r="P43" s="235"/>
      <c r="Q43" s="17"/>
      <c r="R43" s="19"/>
      <c r="S43" s="19"/>
    </row>
    <row r="44" spans="1:32" x14ac:dyDescent="0.2">
      <c r="A44" s="215"/>
      <c r="B44" s="215"/>
      <c r="C44" s="215"/>
      <c r="D44" s="215"/>
      <c r="E44" s="215"/>
      <c r="F44" s="215"/>
      <c r="G44" s="215"/>
      <c r="H44" s="215"/>
      <c r="I44" s="215"/>
      <c r="J44" s="215"/>
      <c r="L44" s="17"/>
      <c r="M44" s="234"/>
      <c r="N44" s="235"/>
      <c r="O44" s="234"/>
      <c r="P44" s="235"/>
      <c r="Q44" s="17"/>
      <c r="R44" s="19"/>
      <c r="S44" s="19"/>
    </row>
    <row r="45" spans="1:32" x14ac:dyDescent="0.2">
      <c r="A45" s="215"/>
      <c r="B45" s="215"/>
      <c r="C45" s="215"/>
      <c r="D45" s="215"/>
      <c r="E45" s="215"/>
      <c r="F45" s="215"/>
      <c r="G45" s="215"/>
      <c r="H45" s="215"/>
      <c r="I45" s="215"/>
      <c r="J45" s="215"/>
      <c r="L45" s="17"/>
      <c r="M45" s="121"/>
      <c r="N45" s="122"/>
      <c r="O45" s="121"/>
      <c r="P45" s="122"/>
      <c r="Q45" s="17"/>
      <c r="R45" s="19"/>
      <c r="S45" s="19"/>
      <c r="AF45" s="1" t="s">
        <v>49</v>
      </c>
    </row>
    <row r="46" spans="1:32" x14ac:dyDescent="0.2">
      <c r="A46" s="1" t="s">
        <v>50</v>
      </c>
      <c r="L46" s="17"/>
      <c r="M46" s="234"/>
      <c r="N46" s="235"/>
      <c r="O46" s="234"/>
      <c r="P46" s="235"/>
      <c r="Q46" s="17"/>
      <c r="R46" s="19"/>
      <c r="S46" s="19"/>
    </row>
    <row r="47" spans="1:32" x14ac:dyDescent="0.2">
      <c r="A47" s="1" t="s">
        <v>51</v>
      </c>
      <c r="G47" s="6"/>
      <c r="H47" s="24"/>
      <c r="I47" s="24"/>
      <c r="J47" s="6"/>
      <c r="L47" s="17"/>
      <c r="M47" s="234"/>
      <c r="N47" s="235"/>
      <c r="O47" s="234"/>
      <c r="P47" s="235"/>
      <c r="Q47" s="17"/>
      <c r="R47" s="19"/>
      <c r="S47" s="19"/>
    </row>
    <row r="48" spans="1:32" x14ac:dyDescent="0.2">
      <c r="L48" s="17"/>
      <c r="M48" s="234"/>
      <c r="N48" s="235"/>
      <c r="O48" s="234"/>
      <c r="P48" s="235"/>
      <c r="Q48" s="17"/>
      <c r="R48" s="19"/>
      <c r="S48" s="19"/>
    </row>
    <row r="49" spans="1:21" x14ac:dyDescent="0.2">
      <c r="A49" s="128" t="s">
        <v>52</v>
      </c>
      <c r="B49" s="21" t="s">
        <v>193</v>
      </c>
      <c r="C49" s="123" t="s">
        <v>28</v>
      </c>
      <c r="D49" s="210" t="s">
        <v>118</v>
      </c>
      <c r="E49" s="210"/>
      <c r="F49" s="210"/>
      <c r="G49" s="36"/>
      <c r="H49" s="37">
        <v>2015</v>
      </c>
      <c r="I49" s="24"/>
      <c r="J49" s="24"/>
      <c r="L49" s="17"/>
      <c r="M49" s="234"/>
      <c r="N49" s="235"/>
      <c r="O49" s="234"/>
      <c r="P49" s="235"/>
      <c r="Q49" s="17"/>
      <c r="R49" s="19"/>
      <c r="S49" s="19"/>
    </row>
    <row r="50" spans="1:21" x14ac:dyDescent="0.2">
      <c r="G50" s="24"/>
      <c r="H50" s="24"/>
      <c r="I50" s="24"/>
      <c r="J50" s="24"/>
      <c r="L50" s="17"/>
      <c r="M50" s="234"/>
      <c r="N50" s="235"/>
      <c r="O50" s="234"/>
      <c r="P50" s="235"/>
      <c r="Q50" s="17"/>
      <c r="R50" s="19"/>
      <c r="S50" s="19"/>
    </row>
    <row r="51" spans="1:21" x14ac:dyDescent="0.2">
      <c r="G51" s="242"/>
      <c r="H51" s="242"/>
      <c r="I51" s="242"/>
      <c r="J51" s="242"/>
      <c r="L51" s="17"/>
      <c r="M51" s="234"/>
      <c r="N51" s="235"/>
      <c r="O51" s="234"/>
      <c r="P51" s="235"/>
      <c r="Q51" s="17"/>
      <c r="R51" s="19"/>
      <c r="S51" s="19"/>
    </row>
    <row r="52" spans="1:21" ht="13.5" thickBot="1" x14ac:dyDescent="0.25">
      <c r="B52" s="1" t="s">
        <v>53</v>
      </c>
      <c r="F52" s="24"/>
      <c r="G52" s="242"/>
      <c r="H52" s="242"/>
      <c r="I52" s="242"/>
      <c r="J52" s="242"/>
      <c r="L52" s="25"/>
      <c r="M52" s="248"/>
      <c r="N52" s="249"/>
      <c r="O52" s="250" t="s">
        <v>54</v>
      </c>
      <c r="P52" s="251"/>
      <c r="Q52" s="25"/>
      <c r="R52" s="38">
        <f>SUM(R36:R51)</f>
        <v>93907</v>
      </c>
      <c r="S52" s="26">
        <f>SUM(S36:S51)</f>
        <v>93907</v>
      </c>
    </row>
    <row r="53" spans="1:21" ht="13.5" thickTop="1" x14ac:dyDescent="0.2">
      <c r="A53" s="24"/>
      <c r="B53" s="24"/>
      <c r="C53" s="24"/>
      <c r="D53" s="24"/>
      <c r="E53" s="24"/>
      <c r="F53" s="24"/>
      <c r="G53" s="242"/>
      <c r="H53" s="242"/>
      <c r="I53" s="242"/>
      <c r="J53" s="242"/>
      <c r="L53" s="1" t="s">
        <v>55</v>
      </c>
    </row>
    <row r="54" spans="1:21" ht="13.5" thickBot="1" x14ac:dyDescent="0.25">
      <c r="G54" s="246"/>
      <c r="H54" s="246"/>
      <c r="I54" s="246"/>
      <c r="J54" s="246"/>
      <c r="L54" s="6"/>
      <c r="M54" s="24"/>
      <c r="N54" s="24"/>
      <c r="O54" s="24" t="s">
        <v>56</v>
      </c>
      <c r="P54" s="24"/>
      <c r="Q54" s="24"/>
      <c r="R54" s="24"/>
      <c r="S54" s="24"/>
      <c r="T54" s="24"/>
      <c r="U54" s="24"/>
    </row>
    <row r="55" spans="1:21" x14ac:dyDescent="0.2">
      <c r="G55" s="222" t="s">
        <v>57</v>
      </c>
      <c r="H55" s="222"/>
      <c r="I55" s="222"/>
      <c r="J55" s="222"/>
      <c r="L55" s="39" t="s">
        <v>58</v>
      </c>
      <c r="M55" s="39"/>
      <c r="N55" s="39"/>
      <c r="O55" s="39" t="s">
        <v>59</v>
      </c>
      <c r="P55" s="39"/>
      <c r="Q55" s="39"/>
      <c r="R55" s="39"/>
      <c r="S55" s="39"/>
      <c r="T55" s="39"/>
      <c r="U55" s="39"/>
    </row>
    <row r="56" spans="1:21" ht="13.5" thickBot="1" x14ac:dyDescent="0.25">
      <c r="A56" s="40"/>
      <c r="B56" s="40"/>
      <c r="C56" s="40"/>
      <c r="D56" s="40"/>
      <c r="E56" s="40"/>
      <c r="L56" s="24" t="s">
        <v>60</v>
      </c>
      <c r="M56" s="24"/>
      <c r="N56" s="24"/>
      <c r="O56" s="24"/>
      <c r="P56" s="24"/>
      <c r="Q56" s="24"/>
      <c r="R56" s="41"/>
      <c r="S56" s="41"/>
      <c r="T56" s="41"/>
      <c r="U56" s="41"/>
    </row>
    <row r="57" spans="1:21" x14ac:dyDescent="0.2">
      <c r="A57" s="24"/>
      <c r="B57" s="24" t="s">
        <v>61</v>
      </c>
      <c r="C57" s="24"/>
      <c r="D57" s="24"/>
      <c r="E57" s="24"/>
      <c r="G57" s="222"/>
      <c r="H57" s="222"/>
      <c r="I57" s="222"/>
      <c r="J57" s="222"/>
      <c r="L57" s="24" t="s">
        <v>62</v>
      </c>
      <c r="M57" s="24"/>
      <c r="N57" s="24"/>
      <c r="O57" s="24"/>
      <c r="P57" s="24"/>
      <c r="Q57" s="24"/>
      <c r="R57" s="24"/>
      <c r="S57" s="24"/>
      <c r="T57" s="24"/>
      <c r="U57" s="24"/>
    </row>
    <row r="58" spans="1:21" x14ac:dyDescent="0.2">
      <c r="G58" s="222"/>
      <c r="H58" s="222"/>
      <c r="I58" s="222"/>
      <c r="J58" s="222"/>
      <c r="L58" s="24"/>
      <c r="M58" s="24"/>
      <c r="N58" s="24"/>
      <c r="O58" s="24"/>
    </row>
    <row r="59" spans="1:21" ht="13.5" thickBot="1" x14ac:dyDescent="0.25">
      <c r="G59" s="222"/>
      <c r="H59" s="222"/>
      <c r="I59" s="222"/>
      <c r="J59" s="222"/>
      <c r="L59" s="6" t="s">
        <v>53</v>
      </c>
      <c r="M59" s="6"/>
      <c r="N59" s="42"/>
      <c r="O59" s="42"/>
      <c r="P59" s="42"/>
    </row>
    <row r="60" spans="1:21" x14ac:dyDescent="0.2">
      <c r="G60" s="222"/>
      <c r="H60" s="222"/>
      <c r="I60" s="222"/>
      <c r="J60" s="222"/>
      <c r="L60" s="6"/>
      <c r="M60" s="43"/>
      <c r="N60" s="41" t="s">
        <v>63</v>
      </c>
      <c r="O60" s="24"/>
      <c r="P60" s="24"/>
    </row>
    <row r="61" spans="1:21" ht="13.5" thickBot="1" x14ac:dyDescent="0.25">
      <c r="G61" s="246"/>
      <c r="H61" s="246"/>
      <c r="I61" s="246"/>
      <c r="J61" s="246"/>
      <c r="L61" s="44"/>
      <c r="M61" s="44"/>
    </row>
    <row r="62" spans="1:21" ht="13.5" thickBot="1" x14ac:dyDescent="0.25">
      <c r="G62" s="247" t="s">
        <v>64</v>
      </c>
      <c r="H62" s="247"/>
      <c r="I62" s="247"/>
      <c r="J62" s="247"/>
      <c r="N62" s="45" t="s">
        <v>65</v>
      </c>
      <c r="O62" s="45"/>
      <c r="P62" s="45"/>
    </row>
  </sheetData>
  <mergeCells count="85">
    <mergeCell ref="G55:J55"/>
    <mergeCell ref="G57:J61"/>
    <mergeCell ref="G62:J62"/>
    <mergeCell ref="M50:N50"/>
    <mergeCell ref="O50:P50"/>
    <mergeCell ref="G51:J54"/>
    <mergeCell ref="M51:N51"/>
    <mergeCell ref="O51:P51"/>
    <mergeCell ref="M52:N52"/>
    <mergeCell ref="O52:P52"/>
    <mergeCell ref="M47:N47"/>
    <mergeCell ref="O47:P47"/>
    <mergeCell ref="M48:N48"/>
    <mergeCell ref="O48:P48"/>
    <mergeCell ref="D49:F49"/>
    <mergeCell ref="M49:N49"/>
    <mergeCell ref="O49:P49"/>
    <mergeCell ref="A44:J44"/>
    <mergeCell ref="M44:N44"/>
    <mergeCell ref="O44:P44"/>
    <mergeCell ref="A45:J45"/>
    <mergeCell ref="M46:N46"/>
    <mergeCell ref="O46:P46"/>
    <mergeCell ref="M41:N41"/>
    <mergeCell ref="O41:P41"/>
    <mergeCell ref="M42:N42"/>
    <mergeCell ref="O42:P42"/>
    <mergeCell ref="A43:J43"/>
    <mergeCell ref="M43:N43"/>
    <mergeCell ref="O43:P43"/>
    <mergeCell ref="M38:N38"/>
    <mergeCell ref="O38:P38"/>
    <mergeCell ref="M39:N39"/>
    <mergeCell ref="O39:P39"/>
    <mergeCell ref="M40:N40"/>
    <mergeCell ref="O40:P40"/>
    <mergeCell ref="M37:N37"/>
    <mergeCell ref="O37:P37"/>
    <mergeCell ref="G28:I28"/>
    <mergeCell ref="L29:N29"/>
    <mergeCell ref="Q29:S29"/>
    <mergeCell ref="L31:N31"/>
    <mergeCell ref="M33:P33"/>
    <mergeCell ref="M34:P34"/>
    <mergeCell ref="A35:J35"/>
    <mergeCell ref="M35:P35"/>
    <mergeCell ref="A36:J36"/>
    <mergeCell ref="M36:N36"/>
    <mergeCell ref="O36:P36"/>
    <mergeCell ref="Q21:R21"/>
    <mergeCell ref="Q22:R22"/>
    <mergeCell ref="Q23:R23"/>
    <mergeCell ref="Q24:R24"/>
    <mergeCell ref="A25:F27"/>
    <mergeCell ref="H25:J27"/>
    <mergeCell ref="Q25:R25"/>
    <mergeCell ref="L26:M26"/>
    <mergeCell ref="P27:Q27"/>
    <mergeCell ref="F20:H20"/>
    <mergeCell ref="Q20:R20"/>
    <mergeCell ref="M12:N12"/>
    <mergeCell ref="Q12:R12"/>
    <mergeCell ref="Q13:R13"/>
    <mergeCell ref="Q14:R14"/>
    <mergeCell ref="Q15:R15"/>
    <mergeCell ref="A16:J16"/>
    <mergeCell ref="Q16:R16"/>
    <mergeCell ref="A17:J17"/>
    <mergeCell ref="Q17:R17"/>
    <mergeCell ref="A18:J18"/>
    <mergeCell ref="Q18:R18"/>
    <mergeCell ref="Q19:R19"/>
    <mergeCell ref="M11:N11"/>
    <mergeCell ref="Q11:R11"/>
    <mergeCell ref="A1:B1"/>
    <mergeCell ref="A2:J2"/>
    <mergeCell ref="L2:S2"/>
    <mergeCell ref="A3:J3"/>
    <mergeCell ref="A4:J4"/>
    <mergeCell ref="N4:O4"/>
    <mergeCell ref="C5:F5"/>
    <mergeCell ref="C7:D7"/>
    <mergeCell ref="G7:I7"/>
    <mergeCell ref="Q7:S7"/>
    <mergeCell ref="N8:O8"/>
  </mergeCells>
  <printOptions horizontalCentered="1"/>
  <pageMargins left="0.25" right="0.25" top="0.25" bottom="0.25" header="0.5" footer="0.5"/>
  <pageSetup scale="83" orientation="portrait" r:id="rId1"/>
  <headerFooter alignWithMargins="0"/>
  <colBreaks count="1" manualBreakCount="1">
    <brk id="11" max="62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view="pageBreakPreview" zoomScale="75" zoomScaleNormal="100" zoomScaleSheetLayoutView="75" workbookViewId="0">
      <selection activeCell="R12" sqref="R12"/>
    </sheetView>
  </sheetViews>
  <sheetFormatPr defaultRowHeight="12.75" x14ac:dyDescent="0.2"/>
  <cols>
    <col min="1" max="1" width="5.85546875" style="46" customWidth="1"/>
    <col min="2" max="2" width="13.5703125" style="46" customWidth="1"/>
    <col min="3" max="3" width="5.28515625" style="46" customWidth="1"/>
    <col min="4" max="4" width="9.140625" style="46"/>
    <col min="5" max="5" width="7.85546875" style="46" customWidth="1"/>
    <col min="6" max="6" width="9.140625" style="46" customWidth="1"/>
    <col min="7" max="9" width="9.140625" style="46"/>
    <col min="10" max="10" width="17.5703125" style="46" customWidth="1"/>
    <col min="11" max="11" width="3.5703125" style="46" customWidth="1"/>
    <col min="12" max="12" width="9.140625" style="46" customWidth="1"/>
    <col min="13" max="14" width="10.5703125" style="46" customWidth="1"/>
    <col min="15" max="15" width="20" style="46" customWidth="1"/>
    <col min="16" max="16" width="15.140625" style="46" customWidth="1"/>
    <col min="17" max="17" width="13.42578125" style="46" customWidth="1"/>
    <col min="18" max="18" width="16.28515625" style="46" customWidth="1"/>
    <col min="19" max="19" width="14.5703125" style="46" customWidth="1"/>
    <col min="20" max="20" width="1.5703125" style="46" customWidth="1"/>
    <col min="21" max="256" width="9.140625" style="46"/>
    <col min="257" max="257" width="5.85546875" style="46" customWidth="1"/>
    <col min="258" max="258" width="13.5703125" style="46" customWidth="1"/>
    <col min="259" max="259" width="5.28515625" style="46" customWidth="1"/>
    <col min="260" max="260" width="9.140625" style="46"/>
    <col min="261" max="261" width="7.85546875" style="46" customWidth="1"/>
    <col min="262" max="262" width="9.140625" style="46" customWidth="1"/>
    <col min="263" max="265" width="9.140625" style="46"/>
    <col min="266" max="266" width="17.5703125" style="46" customWidth="1"/>
    <col min="267" max="267" width="3.5703125" style="46" customWidth="1"/>
    <col min="268" max="268" width="9.140625" style="46" customWidth="1"/>
    <col min="269" max="270" width="10.5703125" style="46" customWidth="1"/>
    <col min="271" max="271" width="20" style="46" customWidth="1"/>
    <col min="272" max="272" width="13.7109375" style="46" customWidth="1"/>
    <col min="273" max="273" width="13.42578125" style="46" customWidth="1"/>
    <col min="274" max="274" width="14.140625" style="46" customWidth="1"/>
    <col min="275" max="275" width="12.7109375" style="46" customWidth="1"/>
    <col min="276" max="276" width="4" style="46" customWidth="1"/>
    <col min="277" max="512" width="9.140625" style="46"/>
    <col min="513" max="513" width="5.85546875" style="46" customWidth="1"/>
    <col min="514" max="514" width="13.5703125" style="46" customWidth="1"/>
    <col min="515" max="515" width="5.28515625" style="46" customWidth="1"/>
    <col min="516" max="516" width="9.140625" style="46"/>
    <col min="517" max="517" width="7.85546875" style="46" customWidth="1"/>
    <col min="518" max="518" width="9.140625" style="46" customWidth="1"/>
    <col min="519" max="521" width="9.140625" style="46"/>
    <col min="522" max="522" width="17.5703125" style="46" customWidth="1"/>
    <col min="523" max="523" width="3.5703125" style="46" customWidth="1"/>
    <col min="524" max="524" width="9.140625" style="46" customWidth="1"/>
    <col min="525" max="526" width="10.5703125" style="46" customWidth="1"/>
    <col min="527" max="527" width="20" style="46" customWidth="1"/>
    <col min="528" max="528" width="13.7109375" style="46" customWidth="1"/>
    <col min="529" max="529" width="13.42578125" style="46" customWidth="1"/>
    <col min="530" max="530" width="14.140625" style="46" customWidth="1"/>
    <col min="531" max="531" width="12.7109375" style="46" customWidth="1"/>
    <col min="532" max="532" width="4" style="46" customWidth="1"/>
    <col min="533" max="768" width="9.140625" style="46"/>
    <col min="769" max="769" width="5.85546875" style="46" customWidth="1"/>
    <col min="770" max="770" width="13.5703125" style="46" customWidth="1"/>
    <col min="771" max="771" width="5.28515625" style="46" customWidth="1"/>
    <col min="772" max="772" width="9.140625" style="46"/>
    <col min="773" max="773" width="7.85546875" style="46" customWidth="1"/>
    <col min="774" max="774" width="9.140625" style="46" customWidth="1"/>
    <col min="775" max="777" width="9.140625" style="46"/>
    <col min="778" max="778" width="17.5703125" style="46" customWidth="1"/>
    <col min="779" max="779" width="3.5703125" style="46" customWidth="1"/>
    <col min="780" max="780" width="9.140625" style="46" customWidth="1"/>
    <col min="781" max="782" width="10.5703125" style="46" customWidth="1"/>
    <col min="783" max="783" width="20" style="46" customWidth="1"/>
    <col min="784" max="784" width="13.7109375" style="46" customWidth="1"/>
    <col min="785" max="785" width="13.42578125" style="46" customWidth="1"/>
    <col min="786" max="786" width="14.140625" style="46" customWidth="1"/>
    <col min="787" max="787" width="12.7109375" style="46" customWidth="1"/>
    <col min="788" max="788" width="4" style="46" customWidth="1"/>
    <col min="789" max="1024" width="9.140625" style="46"/>
    <col min="1025" max="1025" width="5.85546875" style="46" customWidth="1"/>
    <col min="1026" max="1026" width="13.5703125" style="46" customWidth="1"/>
    <col min="1027" max="1027" width="5.28515625" style="46" customWidth="1"/>
    <col min="1028" max="1028" width="9.140625" style="46"/>
    <col min="1029" max="1029" width="7.85546875" style="46" customWidth="1"/>
    <col min="1030" max="1030" width="9.140625" style="46" customWidth="1"/>
    <col min="1031" max="1033" width="9.140625" style="46"/>
    <col min="1034" max="1034" width="17.5703125" style="46" customWidth="1"/>
    <col min="1035" max="1035" width="3.5703125" style="46" customWidth="1"/>
    <col min="1036" max="1036" width="9.140625" style="46" customWidth="1"/>
    <col min="1037" max="1038" width="10.5703125" style="46" customWidth="1"/>
    <col min="1039" max="1039" width="20" style="46" customWidth="1"/>
    <col min="1040" max="1040" width="13.7109375" style="46" customWidth="1"/>
    <col min="1041" max="1041" width="13.42578125" style="46" customWidth="1"/>
    <col min="1042" max="1042" width="14.140625" style="46" customWidth="1"/>
    <col min="1043" max="1043" width="12.7109375" style="46" customWidth="1"/>
    <col min="1044" max="1044" width="4" style="46" customWidth="1"/>
    <col min="1045" max="1280" width="9.140625" style="46"/>
    <col min="1281" max="1281" width="5.85546875" style="46" customWidth="1"/>
    <col min="1282" max="1282" width="13.5703125" style="46" customWidth="1"/>
    <col min="1283" max="1283" width="5.28515625" style="46" customWidth="1"/>
    <col min="1284" max="1284" width="9.140625" style="46"/>
    <col min="1285" max="1285" width="7.85546875" style="46" customWidth="1"/>
    <col min="1286" max="1286" width="9.140625" style="46" customWidth="1"/>
    <col min="1287" max="1289" width="9.140625" style="46"/>
    <col min="1290" max="1290" width="17.5703125" style="46" customWidth="1"/>
    <col min="1291" max="1291" width="3.5703125" style="46" customWidth="1"/>
    <col min="1292" max="1292" width="9.140625" style="46" customWidth="1"/>
    <col min="1293" max="1294" width="10.5703125" style="46" customWidth="1"/>
    <col min="1295" max="1295" width="20" style="46" customWidth="1"/>
    <col min="1296" max="1296" width="13.7109375" style="46" customWidth="1"/>
    <col min="1297" max="1297" width="13.42578125" style="46" customWidth="1"/>
    <col min="1298" max="1298" width="14.140625" style="46" customWidth="1"/>
    <col min="1299" max="1299" width="12.7109375" style="46" customWidth="1"/>
    <col min="1300" max="1300" width="4" style="46" customWidth="1"/>
    <col min="1301" max="1536" width="9.140625" style="46"/>
    <col min="1537" max="1537" width="5.85546875" style="46" customWidth="1"/>
    <col min="1538" max="1538" width="13.5703125" style="46" customWidth="1"/>
    <col min="1539" max="1539" width="5.28515625" style="46" customWidth="1"/>
    <col min="1540" max="1540" width="9.140625" style="46"/>
    <col min="1541" max="1541" width="7.85546875" style="46" customWidth="1"/>
    <col min="1542" max="1542" width="9.140625" style="46" customWidth="1"/>
    <col min="1543" max="1545" width="9.140625" style="46"/>
    <col min="1546" max="1546" width="17.5703125" style="46" customWidth="1"/>
    <col min="1547" max="1547" width="3.5703125" style="46" customWidth="1"/>
    <col min="1548" max="1548" width="9.140625" style="46" customWidth="1"/>
    <col min="1549" max="1550" width="10.5703125" style="46" customWidth="1"/>
    <col min="1551" max="1551" width="20" style="46" customWidth="1"/>
    <col min="1552" max="1552" width="13.7109375" style="46" customWidth="1"/>
    <col min="1553" max="1553" width="13.42578125" style="46" customWidth="1"/>
    <col min="1554" max="1554" width="14.140625" style="46" customWidth="1"/>
    <col min="1555" max="1555" width="12.7109375" style="46" customWidth="1"/>
    <col min="1556" max="1556" width="4" style="46" customWidth="1"/>
    <col min="1557" max="1792" width="9.140625" style="46"/>
    <col min="1793" max="1793" width="5.85546875" style="46" customWidth="1"/>
    <col min="1794" max="1794" width="13.5703125" style="46" customWidth="1"/>
    <col min="1795" max="1795" width="5.28515625" style="46" customWidth="1"/>
    <col min="1796" max="1796" width="9.140625" style="46"/>
    <col min="1797" max="1797" width="7.85546875" style="46" customWidth="1"/>
    <col min="1798" max="1798" width="9.140625" style="46" customWidth="1"/>
    <col min="1799" max="1801" width="9.140625" style="46"/>
    <col min="1802" max="1802" width="17.5703125" style="46" customWidth="1"/>
    <col min="1803" max="1803" width="3.5703125" style="46" customWidth="1"/>
    <col min="1804" max="1804" width="9.140625" style="46" customWidth="1"/>
    <col min="1805" max="1806" width="10.5703125" style="46" customWidth="1"/>
    <col min="1807" max="1807" width="20" style="46" customWidth="1"/>
    <col min="1808" max="1808" width="13.7109375" style="46" customWidth="1"/>
    <col min="1809" max="1809" width="13.42578125" style="46" customWidth="1"/>
    <col min="1810" max="1810" width="14.140625" style="46" customWidth="1"/>
    <col min="1811" max="1811" width="12.7109375" style="46" customWidth="1"/>
    <col min="1812" max="1812" width="4" style="46" customWidth="1"/>
    <col min="1813" max="2048" width="9.140625" style="46"/>
    <col min="2049" max="2049" width="5.85546875" style="46" customWidth="1"/>
    <col min="2050" max="2050" width="13.5703125" style="46" customWidth="1"/>
    <col min="2051" max="2051" width="5.28515625" style="46" customWidth="1"/>
    <col min="2052" max="2052" width="9.140625" style="46"/>
    <col min="2053" max="2053" width="7.85546875" style="46" customWidth="1"/>
    <col min="2054" max="2054" width="9.140625" style="46" customWidth="1"/>
    <col min="2055" max="2057" width="9.140625" style="46"/>
    <col min="2058" max="2058" width="17.5703125" style="46" customWidth="1"/>
    <col min="2059" max="2059" width="3.5703125" style="46" customWidth="1"/>
    <col min="2060" max="2060" width="9.140625" style="46" customWidth="1"/>
    <col min="2061" max="2062" width="10.5703125" style="46" customWidth="1"/>
    <col min="2063" max="2063" width="20" style="46" customWidth="1"/>
    <col min="2064" max="2064" width="13.7109375" style="46" customWidth="1"/>
    <col min="2065" max="2065" width="13.42578125" style="46" customWidth="1"/>
    <col min="2066" max="2066" width="14.140625" style="46" customWidth="1"/>
    <col min="2067" max="2067" width="12.7109375" style="46" customWidth="1"/>
    <col min="2068" max="2068" width="4" style="46" customWidth="1"/>
    <col min="2069" max="2304" width="9.140625" style="46"/>
    <col min="2305" max="2305" width="5.85546875" style="46" customWidth="1"/>
    <col min="2306" max="2306" width="13.5703125" style="46" customWidth="1"/>
    <col min="2307" max="2307" width="5.28515625" style="46" customWidth="1"/>
    <col min="2308" max="2308" width="9.140625" style="46"/>
    <col min="2309" max="2309" width="7.85546875" style="46" customWidth="1"/>
    <col min="2310" max="2310" width="9.140625" style="46" customWidth="1"/>
    <col min="2311" max="2313" width="9.140625" style="46"/>
    <col min="2314" max="2314" width="17.5703125" style="46" customWidth="1"/>
    <col min="2315" max="2315" width="3.5703125" style="46" customWidth="1"/>
    <col min="2316" max="2316" width="9.140625" style="46" customWidth="1"/>
    <col min="2317" max="2318" width="10.5703125" style="46" customWidth="1"/>
    <col min="2319" max="2319" width="20" style="46" customWidth="1"/>
    <col min="2320" max="2320" width="13.7109375" style="46" customWidth="1"/>
    <col min="2321" max="2321" width="13.42578125" style="46" customWidth="1"/>
    <col min="2322" max="2322" width="14.140625" style="46" customWidth="1"/>
    <col min="2323" max="2323" width="12.7109375" style="46" customWidth="1"/>
    <col min="2324" max="2324" width="4" style="46" customWidth="1"/>
    <col min="2325" max="2560" width="9.140625" style="46"/>
    <col min="2561" max="2561" width="5.85546875" style="46" customWidth="1"/>
    <col min="2562" max="2562" width="13.5703125" style="46" customWidth="1"/>
    <col min="2563" max="2563" width="5.28515625" style="46" customWidth="1"/>
    <col min="2564" max="2564" width="9.140625" style="46"/>
    <col min="2565" max="2565" width="7.85546875" style="46" customWidth="1"/>
    <col min="2566" max="2566" width="9.140625" style="46" customWidth="1"/>
    <col min="2567" max="2569" width="9.140625" style="46"/>
    <col min="2570" max="2570" width="17.5703125" style="46" customWidth="1"/>
    <col min="2571" max="2571" width="3.5703125" style="46" customWidth="1"/>
    <col min="2572" max="2572" width="9.140625" style="46" customWidth="1"/>
    <col min="2573" max="2574" width="10.5703125" style="46" customWidth="1"/>
    <col min="2575" max="2575" width="20" style="46" customWidth="1"/>
    <col min="2576" max="2576" width="13.7109375" style="46" customWidth="1"/>
    <col min="2577" max="2577" width="13.42578125" style="46" customWidth="1"/>
    <col min="2578" max="2578" width="14.140625" style="46" customWidth="1"/>
    <col min="2579" max="2579" width="12.7109375" style="46" customWidth="1"/>
    <col min="2580" max="2580" width="4" style="46" customWidth="1"/>
    <col min="2581" max="2816" width="9.140625" style="46"/>
    <col min="2817" max="2817" width="5.85546875" style="46" customWidth="1"/>
    <col min="2818" max="2818" width="13.5703125" style="46" customWidth="1"/>
    <col min="2819" max="2819" width="5.28515625" style="46" customWidth="1"/>
    <col min="2820" max="2820" width="9.140625" style="46"/>
    <col min="2821" max="2821" width="7.85546875" style="46" customWidth="1"/>
    <col min="2822" max="2822" width="9.140625" style="46" customWidth="1"/>
    <col min="2823" max="2825" width="9.140625" style="46"/>
    <col min="2826" max="2826" width="17.5703125" style="46" customWidth="1"/>
    <col min="2827" max="2827" width="3.5703125" style="46" customWidth="1"/>
    <col min="2828" max="2828" width="9.140625" style="46" customWidth="1"/>
    <col min="2829" max="2830" width="10.5703125" style="46" customWidth="1"/>
    <col min="2831" max="2831" width="20" style="46" customWidth="1"/>
    <col min="2832" max="2832" width="13.7109375" style="46" customWidth="1"/>
    <col min="2833" max="2833" width="13.42578125" style="46" customWidth="1"/>
    <col min="2834" max="2834" width="14.140625" style="46" customWidth="1"/>
    <col min="2835" max="2835" width="12.7109375" style="46" customWidth="1"/>
    <col min="2836" max="2836" width="4" style="46" customWidth="1"/>
    <col min="2837" max="3072" width="9.140625" style="46"/>
    <col min="3073" max="3073" width="5.85546875" style="46" customWidth="1"/>
    <col min="3074" max="3074" width="13.5703125" style="46" customWidth="1"/>
    <col min="3075" max="3075" width="5.28515625" style="46" customWidth="1"/>
    <col min="3076" max="3076" width="9.140625" style="46"/>
    <col min="3077" max="3077" width="7.85546875" style="46" customWidth="1"/>
    <col min="3078" max="3078" width="9.140625" style="46" customWidth="1"/>
    <col min="3079" max="3081" width="9.140625" style="46"/>
    <col min="3082" max="3082" width="17.5703125" style="46" customWidth="1"/>
    <col min="3083" max="3083" width="3.5703125" style="46" customWidth="1"/>
    <col min="3084" max="3084" width="9.140625" style="46" customWidth="1"/>
    <col min="3085" max="3086" width="10.5703125" style="46" customWidth="1"/>
    <col min="3087" max="3087" width="20" style="46" customWidth="1"/>
    <col min="3088" max="3088" width="13.7109375" style="46" customWidth="1"/>
    <col min="3089" max="3089" width="13.42578125" style="46" customWidth="1"/>
    <col min="3090" max="3090" width="14.140625" style="46" customWidth="1"/>
    <col min="3091" max="3091" width="12.7109375" style="46" customWidth="1"/>
    <col min="3092" max="3092" width="4" style="46" customWidth="1"/>
    <col min="3093" max="3328" width="9.140625" style="46"/>
    <col min="3329" max="3329" width="5.85546875" style="46" customWidth="1"/>
    <col min="3330" max="3330" width="13.5703125" style="46" customWidth="1"/>
    <col min="3331" max="3331" width="5.28515625" style="46" customWidth="1"/>
    <col min="3332" max="3332" width="9.140625" style="46"/>
    <col min="3333" max="3333" width="7.85546875" style="46" customWidth="1"/>
    <col min="3334" max="3334" width="9.140625" style="46" customWidth="1"/>
    <col min="3335" max="3337" width="9.140625" style="46"/>
    <col min="3338" max="3338" width="17.5703125" style="46" customWidth="1"/>
    <col min="3339" max="3339" width="3.5703125" style="46" customWidth="1"/>
    <col min="3340" max="3340" width="9.140625" style="46" customWidth="1"/>
    <col min="3341" max="3342" width="10.5703125" style="46" customWidth="1"/>
    <col min="3343" max="3343" width="20" style="46" customWidth="1"/>
    <col min="3344" max="3344" width="13.7109375" style="46" customWidth="1"/>
    <col min="3345" max="3345" width="13.42578125" style="46" customWidth="1"/>
    <col min="3346" max="3346" width="14.140625" style="46" customWidth="1"/>
    <col min="3347" max="3347" width="12.7109375" style="46" customWidth="1"/>
    <col min="3348" max="3348" width="4" style="46" customWidth="1"/>
    <col min="3349" max="3584" width="9.140625" style="46"/>
    <col min="3585" max="3585" width="5.85546875" style="46" customWidth="1"/>
    <col min="3586" max="3586" width="13.5703125" style="46" customWidth="1"/>
    <col min="3587" max="3587" width="5.28515625" style="46" customWidth="1"/>
    <col min="3588" max="3588" width="9.140625" style="46"/>
    <col min="3589" max="3589" width="7.85546875" style="46" customWidth="1"/>
    <col min="3590" max="3590" width="9.140625" style="46" customWidth="1"/>
    <col min="3591" max="3593" width="9.140625" style="46"/>
    <col min="3594" max="3594" width="17.5703125" style="46" customWidth="1"/>
    <col min="3595" max="3595" width="3.5703125" style="46" customWidth="1"/>
    <col min="3596" max="3596" width="9.140625" style="46" customWidth="1"/>
    <col min="3597" max="3598" width="10.5703125" style="46" customWidth="1"/>
    <col min="3599" max="3599" width="20" style="46" customWidth="1"/>
    <col min="3600" max="3600" width="13.7109375" style="46" customWidth="1"/>
    <col min="3601" max="3601" width="13.42578125" style="46" customWidth="1"/>
    <col min="3602" max="3602" width="14.140625" style="46" customWidth="1"/>
    <col min="3603" max="3603" width="12.7109375" style="46" customWidth="1"/>
    <col min="3604" max="3604" width="4" style="46" customWidth="1"/>
    <col min="3605" max="3840" width="9.140625" style="46"/>
    <col min="3841" max="3841" width="5.85546875" style="46" customWidth="1"/>
    <col min="3842" max="3842" width="13.5703125" style="46" customWidth="1"/>
    <col min="3843" max="3843" width="5.28515625" style="46" customWidth="1"/>
    <col min="3844" max="3844" width="9.140625" style="46"/>
    <col min="3845" max="3845" width="7.85546875" style="46" customWidth="1"/>
    <col min="3846" max="3846" width="9.140625" style="46" customWidth="1"/>
    <col min="3847" max="3849" width="9.140625" style="46"/>
    <col min="3850" max="3850" width="17.5703125" style="46" customWidth="1"/>
    <col min="3851" max="3851" width="3.5703125" style="46" customWidth="1"/>
    <col min="3852" max="3852" width="9.140625" style="46" customWidth="1"/>
    <col min="3853" max="3854" width="10.5703125" style="46" customWidth="1"/>
    <col min="3855" max="3855" width="20" style="46" customWidth="1"/>
    <col min="3856" max="3856" width="13.7109375" style="46" customWidth="1"/>
    <col min="3857" max="3857" width="13.42578125" style="46" customWidth="1"/>
    <col min="3858" max="3858" width="14.140625" style="46" customWidth="1"/>
    <col min="3859" max="3859" width="12.7109375" style="46" customWidth="1"/>
    <col min="3860" max="3860" width="4" style="46" customWidth="1"/>
    <col min="3861" max="4096" width="9.140625" style="46"/>
    <col min="4097" max="4097" width="5.85546875" style="46" customWidth="1"/>
    <col min="4098" max="4098" width="13.5703125" style="46" customWidth="1"/>
    <col min="4099" max="4099" width="5.28515625" style="46" customWidth="1"/>
    <col min="4100" max="4100" width="9.140625" style="46"/>
    <col min="4101" max="4101" width="7.85546875" style="46" customWidth="1"/>
    <col min="4102" max="4102" width="9.140625" style="46" customWidth="1"/>
    <col min="4103" max="4105" width="9.140625" style="46"/>
    <col min="4106" max="4106" width="17.5703125" style="46" customWidth="1"/>
    <col min="4107" max="4107" width="3.5703125" style="46" customWidth="1"/>
    <col min="4108" max="4108" width="9.140625" style="46" customWidth="1"/>
    <col min="4109" max="4110" width="10.5703125" style="46" customWidth="1"/>
    <col min="4111" max="4111" width="20" style="46" customWidth="1"/>
    <col min="4112" max="4112" width="13.7109375" style="46" customWidth="1"/>
    <col min="4113" max="4113" width="13.42578125" style="46" customWidth="1"/>
    <col min="4114" max="4114" width="14.140625" style="46" customWidth="1"/>
    <col min="4115" max="4115" width="12.7109375" style="46" customWidth="1"/>
    <col min="4116" max="4116" width="4" style="46" customWidth="1"/>
    <col min="4117" max="4352" width="9.140625" style="46"/>
    <col min="4353" max="4353" width="5.85546875" style="46" customWidth="1"/>
    <col min="4354" max="4354" width="13.5703125" style="46" customWidth="1"/>
    <col min="4355" max="4355" width="5.28515625" style="46" customWidth="1"/>
    <col min="4356" max="4356" width="9.140625" style="46"/>
    <col min="4357" max="4357" width="7.85546875" style="46" customWidth="1"/>
    <col min="4358" max="4358" width="9.140625" style="46" customWidth="1"/>
    <col min="4359" max="4361" width="9.140625" style="46"/>
    <col min="4362" max="4362" width="17.5703125" style="46" customWidth="1"/>
    <col min="4363" max="4363" width="3.5703125" style="46" customWidth="1"/>
    <col min="4364" max="4364" width="9.140625" style="46" customWidth="1"/>
    <col min="4365" max="4366" width="10.5703125" style="46" customWidth="1"/>
    <col min="4367" max="4367" width="20" style="46" customWidth="1"/>
    <col min="4368" max="4368" width="13.7109375" style="46" customWidth="1"/>
    <col min="4369" max="4369" width="13.42578125" style="46" customWidth="1"/>
    <col min="4370" max="4370" width="14.140625" style="46" customWidth="1"/>
    <col min="4371" max="4371" width="12.7109375" style="46" customWidth="1"/>
    <col min="4372" max="4372" width="4" style="46" customWidth="1"/>
    <col min="4373" max="4608" width="9.140625" style="46"/>
    <col min="4609" max="4609" width="5.85546875" style="46" customWidth="1"/>
    <col min="4610" max="4610" width="13.5703125" style="46" customWidth="1"/>
    <col min="4611" max="4611" width="5.28515625" style="46" customWidth="1"/>
    <col min="4612" max="4612" width="9.140625" style="46"/>
    <col min="4613" max="4613" width="7.85546875" style="46" customWidth="1"/>
    <col min="4614" max="4614" width="9.140625" style="46" customWidth="1"/>
    <col min="4615" max="4617" width="9.140625" style="46"/>
    <col min="4618" max="4618" width="17.5703125" style="46" customWidth="1"/>
    <col min="4619" max="4619" width="3.5703125" style="46" customWidth="1"/>
    <col min="4620" max="4620" width="9.140625" style="46" customWidth="1"/>
    <col min="4621" max="4622" width="10.5703125" style="46" customWidth="1"/>
    <col min="4623" max="4623" width="20" style="46" customWidth="1"/>
    <col min="4624" max="4624" width="13.7109375" style="46" customWidth="1"/>
    <col min="4625" max="4625" width="13.42578125" style="46" customWidth="1"/>
    <col min="4626" max="4626" width="14.140625" style="46" customWidth="1"/>
    <col min="4627" max="4627" width="12.7109375" style="46" customWidth="1"/>
    <col min="4628" max="4628" width="4" style="46" customWidth="1"/>
    <col min="4629" max="4864" width="9.140625" style="46"/>
    <col min="4865" max="4865" width="5.85546875" style="46" customWidth="1"/>
    <col min="4866" max="4866" width="13.5703125" style="46" customWidth="1"/>
    <col min="4867" max="4867" width="5.28515625" style="46" customWidth="1"/>
    <col min="4868" max="4868" width="9.140625" style="46"/>
    <col min="4869" max="4869" width="7.85546875" style="46" customWidth="1"/>
    <col min="4870" max="4870" width="9.140625" style="46" customWidth="1"/>
    <col min="4871" max="4873" width="9.140625" style="46"/>
    <col min="4874" max="4874" width="17.5703125" style="46" customWidth="1"/>
    <col min="4875" max="4875" width="3.5703125" style="46" customWidth="1"/>
    <col min="4876" max="4876" width="9.140625" style="46" customWidth="1"/>
    <col min="4877" max="4878" width="10.5703125" style="46" customWidth="1"/>
    <col min="4879" max="4879" width="20" style="46" customWidth="1"/>
    <col min="4880" max="4880" width="13.7109375" style="46" customWidth="1"/>
    <col min="4881" max="4881" width="13.42578125" style="46" customWidth="1"/>
    <col min="4882" max="4882" width="14.140625" style="46" customWidth="1"/>
    <col min="4883" max="4883" width="12.7109375" style="46" customWidth="1"/>
    <col min="4884" max="4884" width="4" style="46" customWidth="1"/>
    <col min="4885" max="5120" width="9.140625" style="46"/>
    <col min="5121" max="5121" width="5.85546875" style="46" customWidth="1"/>
    <col min="5122" max="5122" width="13.5703125" style="46" customWidth="1"/>
    <col min="5123" max="5123" width="5.28515625" style="46" customWidth="1"/>
    <col min="5124" max="5124" width="9.140625" style="46"/>
    <col min="5125" max="5125" width="7.85546875" style="46" customWidth="1"/>
    <col min="5126" max="5126" width="9.140625" style="46" customWidth="1"/>
    <col min="5127" max="5129" width="9.140625" style="46"/>
    <col min="5130" max="5130" width="17.5703125" style="46" customWidth="1"/>
    <col min="5131" max="5131" width="3.5703125" style="46" customWidth="1"/>
    <col min="5132" max="5132" width="9.140625" style="46" customWidth="1"/>
    <col min="5133" max="5134" width="10.5703125" style="46" customWidth="1"/>
    <col min="5135" max="5135" width="20" style="46" customWidth="1"/>
    <col min="5136" max="5136" width="13.7109375" style="46" customWidth="1"/>
    <col min="5137" max="5137" width="13.42578125" style="46" customWidth="1"/>
    <col min="5138" max="5138" width="14.140625" style="46" customWidth="1"/>
    <col min="5139" max="5139" width="12.7109375" style="46" customWidth="1"/>
    <col min="5140" max="5140" width="4" style="46" customWidth="1"/>
    <col min="5141" max="5376" width="9.140625" style="46"/>
    <col min="5377" max="5377" width="5.85546875" style="46" customWidth="1"/>
    <col min="5378" max="5378" width="13.5703125" style="46" customWidth="1"/>
    <col min="5379" max="5379" width="5.28515625" style="46" customWidth="1"/>
    <col min="5380" max="5380" width="9.140625" style="46"/>
    <col min="5381" max="5381" width="7.85546875" style="46" customWidth="1"/>
    <col min="5382" max="5382" width="9.140625" style="46" customWidth="1"/>
    <col min="5383" max="5385" width="9.140625" style="46"/>
    <col min="5386" max="5386" width="17.5703125" style="46" customWidth="1"/>
    <col min="5387" max="5387" width="3.5703125" style="46" customWidth="1"/>
    <col min="5388" max="5388" width="9.140625" style="46" customWidth="1"/>
    <col min="5389" max="5390" width="10.5703125" style="46" customWidth="1"/>
    <col min="5391" max="5391" width="20" style="46" customWidth="1"/>
    <col min="5392" max="5392" width="13.7109375" style="46" customWidth="1"/>
    <col min="5393" max="5393" width="13.42578125" style="46" customWidth="1"/>
    <col min="5394" max="5394" width="14.140625" style="46" customWidth="1"/>
    <col min="5395" max="5395" width="12.7109375" style="46" customWidth="1"/>
    <col min="5396" max="5396" width="4" style="46" customWidth="1"/>
    <col min="5397" max="5632" width="9.140625" style="46"/>
    <col min="5633" max="5633" width="5.85546875" style="46" customWidth="1"/>
    <col min="5634" max="5634" width="13.5703125" style="46" customWidth="1"/>
    <col min="5635" max="5635" width="5.28515625" style="46" customWidth="1"/>
    <col min="5636" max="5636" width="9.140625" style="46"/>
    <col min="5637" max="5637" width="7.85546875" style="46" customWidth="1"/>
    <col min="5638" max="5638" width="9.140625" style="46" customWidth="1"/>
    <col min="5639" max="5641" width="9.140625" style="46"/>
    <col min="5642" max="5642" width="17.5703125" style="46" customWidth="1"/>
    <col min="5643" max="5643" width="3.5703125" style="46" customWidth="1"/>
    <col min="5644" max="5644" width="9.140625" style="46" customWidth="1"/>
    <col min="5645" max="5646" width="10.5703125" style="46" customWidth="1"/>
    <col min="5647" max="5647" width="20" style="46" customWidth="1"/>
    <col min="5648" max="5648" width="13.7109375" style="46" customWidth="1"/>
    <col min="5649" max="5649" width="13.42578125" style="46" customWidth="1"/>
    <col min="5650" max="5650" width="14.140625" style="46" customWidth="1"/>
    <col min="5651" max="5651" width="12.7109375" style="46" customWidth="1"/>
    <col min="5652" max="5652" width="4" style="46" customWidth="1"/>
    <col min="5653" max="5888" width="9.140625" style="46"/>
    <col min="5889" max="5889" width="5.85546875" style="46" customWidth="1"/>
    <col min="5890" max="5890" width="13.5703125" style="46" customWidth="1"/>
    <col min="5891" max="5891" width="5.28515625" style="46" customWidth="1"/>
    <col min="5892" max="5892" width="9.140625" style="46"/>
    <col min="5893" max="5893" width="7.85546875" style="46" customWidth="1"/>
    <col min="5894" max="5894" width="9.140625" style="46" customWidth="1"/>
    <col min="5895" max="5897" width="9.140625" style="46"/>
    <col min="5898" max="5898" width="17.5703125" style="46" customWidth="1"/>
    <col min="5899" max="5899" width="3.5703125" style="46" customWidth="1"/>
    <col min="5900" max="5900" width="9.140625" style="46" customWidth="1"/>
    <col min="5901" max="5902" width="10.5703125" style="46" customWidth="1"/>
    <col min="5903" max="5903" width="20" style="46" customWidth="1"/>
    <col min="5904" max="5904" width="13.7109375" style="46" customWidth="1"/>
    <col min="5905" max="5905" width="13.42578125" style="46" customWidth="1"/>
    <col min="5906" max="5906" width="14.140625" style="46" customWidth="1"/>
    <col min="5907" max="5907" width="12.7109375" style="46" customWidth="1"/>
    <col min="5908" max="5908" width="4" style="46" customWidth="1"/>
    <col min="5909" max="6144" width="9.140625" style="46"/>
    <col min="6145" max="6145" width="5.85546875" style="46" customWidth="1"/>
    <col min="6146" max="6146" width="13.5703125" style="46" customWidth="1"/>
    <col min="6147" max="6147" width="5.28515625" style="46" customWidth="1"/>
    <col min="6148" max="6148" width="9.140625" style="46"/>
    <col min="6149" max="6149" width="7.85546875" style="46" customWidth="1"/>
    <col min="6150" max="6150" width="9.140625" style="46" customWidth="1"/>
    <col min="6151" max="6153" width="9.140625" style="46"/>
    <col min="6154" max="6154" width="17.5703125" style="46" customWidth="1"/>
    <col min="6155" max="6155" width="3.5703125" style="46" customWidth="1"/>
    <col min="6156" max="6156" width="9.140625" style="46" customWidth="1"/>
    <col min="6157" max="6158" width="10.5703125" style="46" customWidth="1"/>
    <col min="6159" max="6159" width="20" style="46" customWidth="1"/>
    <col min="6160" max="6160" width="13.7109375" style="46" customWidth="1"/>
    <col min="6161" max="6161" width="13.42578125" style="46" customWidth="1"/>
    <col min="6162" max="6162" width="14.140625" style="46" customWidth="1"/>
    <col min="6163" max="6163" width="12.7109375" style="46" customWidth="1"/>
    <col min="6164" max="6164" width="4" style="46" customWidth="1"/>
    <col min="6165" max="6400" width="9.140625" style="46"/>
    <col min="6401" max="6401" width="5.85546875" style="46" customWidth="1"/>
    <col min="6402" max="6402" width="13.5703125" style="46" customWidth="1"/>
    <col min="6403" max="6403" width="5.28515625" style="46" customWidth="1"/>
    <col min="6404" max="6404" width="9.140625" style="46"/>
    <col min="6405" max="6405" width="7.85546875" style="46" customWidth="1"/>
    <col min="6406" max="6406" width="9.140625" style="46" customWidth="1"/>
    <col min="6407" max="6409" width="9.140625" style="46"/>
    <col min="6410" max="6410" width="17.5703125" style="46" customWidth="1"/>
    <col min="6411" max="6411" width="3.5703125" style="46" customWidth="1"/>
    <col min="6412" max="6412" width="9.140625" style="46" customWidth="1"/>
    <col min="6413" max="6414" width="10.5703125" style="46" customWidth="1"/>
    <col min="6415" max="6415" width="20" style="46" customWidth="1"/>
    <col min="6416" max="6416" width="13.7109375" style="46" customWidth="1"/>
    <col min="6417" max="6417" width="13.42578125" style="46" customWidth="1"/>
    <col min="6418" max="6418" width="14.140625" style="46" customWidth="1"/>
    <col min="6419" max="6419" width="12.7109375" style="46" customWidth="1"/>
    <col min="6420" max="6420" width="4" style="46" customWidth="1"/>
    <col min="6421" max="6656" width="9.140625" style="46"/>
    <col min="6657" max="6657" width="5.85546875" style="46" customWidth="1"/>
    <col min="6658" max="6658" width="13.5703125" style="46" customWidth="1"/>
    <col min="6659" max="6659" width="5.28515625" style="46" customWidth="1"/>
    <col min="6660" max="6660" width="9.140625" style="46"/>
    <col min="6661" max="6661" width="7.85546875" style="46" customWidth="1"/>
    <col min="6662" max="6662" width="9.140625" style="46" customWidth="1"/>
    <col min="6663" max="6665" width="9.140625" style="46"/>
    <col min="6666" max="6666" width="17.5703125" style="46" customWidth="1"/>
    <col min="6667" max="6667" width="3.5703125" style="46" customWidth="1"/>
    <col min="6668" max="6668" width="9.140625" style="46" customWidth="1"/>
    <col min="6669" max="6670" width="10.5703125" style="46" customWidth="1"/>
    <col min="6671" max="6671" width="20" style="46" customWidth="1"/>
    <col min="6672" max="6672" width="13.7109375" style="46" customWidth="1"/>
    <col min="6673" max="6673" width="13.42578125" style="46" customWidth="1"/>
    <col min="6674" max="6674" width="14.140625" style="46" customWidth="1"/>
    <col min="6675" max="6675" width="12.7109375" style="46" customWidth="1"/>
    <col min="6676" max="6676" width="4" style="46" customWidth="1"/>
    <col min="6677" max="6912" width="9.140625" style="46"/>
    <col min="6913" max="6913" width="5.85546875" style="46" customWidth="1"/>
    <col min="6914" max="6914" width="13.5703125" style="46" customWidth="1"/>
    <col min="6915" max="6915" width="5.28515625" style="46" customWidth="1"/>
    <col min="6916" max="6916" width="9.140625" style="46"/>
    <col min="6917" max="6917" width="7.85546875" style="46" customWidth="1"/>
    <col min="6918" max="6918" width="9.140625" style="46" customWidth="1"/>
    <col min="6919" max="6921" width="9.140625" style="46"/>
    <col min="6922" max="6922" width="17.5703125" style="46" customWidth="1"/>
    <col min="6923" max="6923" width="3.5703125" style="46" customWidth="1"/>
    <col min="6924" max="6924" width="9.140625" style="46" customWidth="1"/>
    <col min="6925" max="6926" width="10.5703125" style="46" customWidth="1"/>
    <col min="6927" max="6927" width="20" style="46" customWidth="1"/>
    <col min="6928" max="6928" width="13.7109375" style="46" customWidth="1"/>
    <col min="6929" max="6929" width="13.42578125" style="46" customWidth="1"/>
    <col min="6930" max="6930" width="14.140625" style="46" customWidth="1"/>
    <col min="6931" max="6931" width="12.7109375" style="46" customWidth="1"/>
    <col min="6932" max="6932" width="4" style="46" customWidth="1"/>
    <col min="6933" max="7168" width="9.140625" style="46"/>
    <col min="7169" max="7169" width="5.85546875" style="46" customWidth="1"/>
    <col min="7170" max="7170" width="13.5703125" style="46" customWidth="1"/>
    <col min="7171" max="7171" width="5.28515625" style="46" customWidth="1"/>
    <col min="7172" max="7172" width="9.140625" style="46"/>
    <col min="7173" max="7173" width="7.85546875" style="46" customWidth="1"/>
    <col min="7174" max="7174" width="9.140625" style="46" customWidth="1"/>
    <col min="7175" max="7177" width="9.140625" style="46"/>
    <col min="7178" max="7178" width="17.5703125" style="46" customWidth="1"/>
    <col min="7179" max="7179" width="3.5703125" style="46" customWidth="1"/>
    <col min="7180" max="7180" width="9.140625" style="46" customWidth="1"/>
    <col min="7181" max="7182" width="10.5703125" style="46" customWidth="1"/>
    <col min="7183" max="7183" width="20" style="46" customWidth="1"/>
    <col min="7184" max="7184" width="13.7109375" style="46" customWidth="1"/>
    <col min="7185" max="7185" width="13.42578125" style="46" customWidth="1"/>
    <col min="7186" max="7186" width="14.140625" style="46" customWidth="1"/>
    <col min="7187" max="7187" width="12.7109375" style="46" customWidth="1"/>
    <col min="7188" max="7188" width="4" style="46" customWidth="1"/>
    <col min="7189" max="7424" width="9.140625" style="46"/>
    <col min="7425" max="7425" width="5.85546875" style="46" customWidth="1"/>
    <col min="7426" max="7426" width="13.5703125" style="46" customWidth="1"/>
    <col min="7427" max="7427" width="5.28515625" style="46" customWidth="1"/>
    <col min="7428" max="7428" width="9.140625" style="46"/>
    <col min="7429" max="7429" width="7.85546875" style="46" customWidth="1"/>
    <col min="7430" max="7430" width="9.140625" style="46" customWidth="1"/>
    <col min="7431" max="7433" width="9.140625" style="46"/>
    <col min="7434" max="7434" width="17.5703125" style="46" customWidth="1"/>
    <col min="7435" max="7435" width="3.5703125" style="46" customWidth="1"/>
    <col min="7436" max="7436" width="9.140625" style="46" customWidth="1"/>
    <col min="7437" max="7438" width="10.5703125" style="46" customWidth="1"/>
    <col min="7439" max="7439" width="20" style="46" customWidth="1"/>
    <col min="7440" max="7440" width="13.7109375" style="46" customWidth="1"/>
    <col min="7441" max="7441" width="13.42578125" style="46" customWidth="1"/>
    <col min="7442" max="7442" width="14.140625" style="46" customWidth="1"/>
    <col min="7443" max="7443" width="12.7109375" style="46" customWidth="1"/>
    <col min="7444" max="7444" width="4" style="46" customWidth="1"/>
    <col min="7445" max="7680" width="9.140625" style="46"/>
    <col min="7681" max="7681" width="5.85546875" style="46" customWidth="1"/>
    <col min="7682" max="7682" width="13.5703125" style="46" customWidth="1"/>
    <col min="7683" max="7683" width="5.28515625" style="46" customWidth="1"/>
    <col min="7684" max="7684" width="9.140625" style="46"/>
    <col min="7685" max="7685" width="7.85546875" style="46" customWidth="1"/>
    <col min="7686" max="7686" width="9.140625" style="46" customWidth="1"/>
    <col min="7687" max="7689" width="9.140625" style="46"/>
    <col min="7690" max="7690" width="17.5703125" style="46" customWidth="1"/>
    <col min="7691" max="7691" width="3.5703125" style="46" customWidth="1"/>
    <col min="7692" max="7692" width="9.140625" style="46" customWidth="1"/>
    <col min="7693" max="7694" width="10.5703125" style="46" customWidth="1"/>
    <col min="7695" max="7695" width="20" style="46" customWidth="1"/>
    <col min="7696" max="7696" width="13.7109375" style="46" customWidth="1"/>
    <col min="7697" max="7697" width="13.42578125" style="46" customWidth="1"/>
    <col min="7698" max="7698" width="14.140625" style="46" customWidth="1"/>
    <col min="7699" max="7699" width="12.7109375" style="46" customWidth="1"/>
    <col min="7700" max="7700" width="4" style="46" customWidth="1"/>
    <col min="7701" max="7936" width="9.140625" style="46"/>
    <col min="7937" max="7937" width="5.85546875" style="46" customWidth="1"/>
    <col min="7938" max="7938" width="13.5703125" style="46" customWidth="1"/>
    <col min="7939" max="7939" width="5.28515625" style="46" customWidth="1"/>
    <col min="7940" max="7940" width="9.140625" style="46"/>
    <col min="7941" max="7941" width="7.85546875" style="46" customWidth="1"/>
    <col min="7942" max="7942" width="9.140625" style="46" customWidth="1"/>
    <col min="7943" max="7945" width="9.140625" style="46"/>
    <col min="7946" max="7946" width="17.5703125" style="46" customWidth="1"/>
    <col min="7947" max="7947" width="3.5703125" style="46" customWidth="1"/>
    <col min="7948" max="7948" width="9.140625" style="46" customWidth="1"/>
    <col min="7949" max="7950" width="10.5703125" style="46" customWidth="1"/>
    <col min="7951" max="7951" width="20" style="46" customWidth="1"/>
    <col min="7952" max="7952" width="13.7109375" style="46" customWidth="1"/>
    <col min="7953" max="7953" width="13.42578125" style="46" customWidth="1"/>
    <col min="7954" max="7954" width="14.140625" style="46" customWidth="1"/>
    <col min="7955" max="7955" width="12.7109375" style="46" customWidth="1"/>
    <col min="7956" max="7956" width="4" style="46" customWidth="1"/>
    <col min="7957" max="8192" width="9.140625" style="46"/>
    <col min="8193" max="8193" width="5.85546875" style="46" customWidth="1"/>
    <col min="8194" max="8194" width="13.5703125" style="46" customWidth="1"/>
    <col min="8195" max="8195" width="5.28515625" style="46" customWidth="1"/>
    <col min="8196" max="8196" width="9.140625" style="46"/>
    <col min="8197" max="8197" width="7.85546875" style="46" customWidth="1"/>
    <col min="8198" max="8198" width="9.140625" style="46" customWidth="1"/>
    <col min="8199" max="8201" width="9.140625" style="46"/>
    <col min="8202" max="8202" width="17.5703125" style="46" customWidth="1"/>
    <col min="8203" max="8203" width="3.5703125" style="46" customWidth="1"/>
    <col min="8204" max="8204" width="9.140625" style="46" customWidth="1"/>
    <col min="8205" max="8206" width="10.5703125" style="46" customWidth="1"/>
    <col min="8207" max="8207" width="20" style="46" customWidth="1"/>
    <col min="8208" max="8208" width="13.7109375" style="46" customWidth="1"/>
    <col min="8209" max="8209" width="13.42578125" style="46" customWidth="1"/>
    <col min="8210" max="8210" width="14.140625" style="46" customWidth="1"/>
    <col min="8211" max="8211" width="12.7109375" style="46" customWidth="1"/>
    <col min="8212" max="8212" width="4" style="46" customWidth="1"/>
    <col min="8213" max="8448" width="9.140625" style="46"/>
    <col min="8449" max="8449" width="5.85546875" style="46" customWidth="1"/>
    <col min="8450" max="8450" width="13.5703125" style="46" customWidth="1"/>
    <col min="8451" max="8451" width="5.28515625" style="46" customWidth="1"/>
    <col min="8452" max="8452" width="9.140625" style="46"/>
    <col min="8453" max="8453" width="7.85546875" style="46" customWidth="1"/>
    <col min="8454" max="8454" width="9.140625" style="46" customWidth="1"/>
    <col min="8455" max="8457" width="9.140625" style="46"/>
    <col min="8458" max="8458" width="17.5703125" style="46" customWidth="1"/>
    <col min="8459" max="8459" width="3.5703125" style="46" customWidth="1"/>
    <col min="8460" max="8460" width="9.140625" style="46" customWidth="1"/>
    <col min="8461" max="8462" width="10.5703125" style="46" customWidth="1"/>
    <col min="8463" max="8463" width="20" style="46" customWidth="1"/>
    <col min="8464" max="8464" width="13.7109375" style="46" customWidth="1"/>
    <col min="8465" max="8465" width="13.42578125" style="46" customWidth="1"/>
    <col min="8466" max="8466" width="14.140625" style="46" customWidth="1"/>
    <col min="8467" max="8467" width="12.7109375" style="46" customWidth="1"/>
    <col min="8468" max="8468" width="4" style="46" customWidth="1"/>
    <col min="8469" max="8704" width="9.140625" style="46"/>
    <col min="8705" max="8705" width="5.85546875" style="46" customWidth="1"/>
    <col min="8706" max="8706" width="13.5703125" style="46" customWidth="1"/>
    <col min="8707" max="8707" width="5.28515625" style="46" customWidth="1"/>
    <col min="8708" max="8708" width="9.140625" style="46"/>
    <col min="8709" max="8709" width="7.85546875" style="46" customWidth="1"/>
    <col min="8710" max="8710" width="9.140625" style="46" customWidth="1"/>
    <col min="8711" max="8713" width="9.140625" style="46"/>
    <col min="8714" max="8714" width="17.5703125" style="46" customWidth="1"/>
    <col min="8715" max="8715" width="3.5703125" style="46" customWidth="1"/>
    <col min="8716" max="8716" width="9.140625" style="46" customWidth="1"/>
    <col min="8717" max="8718" width="10.5703125" style="46" customWidth="1"/>
    <col min="8719" max="8719" width="20" style="46" customWidth="1"/>
    <col min="8720" max="8720" width="13.7109375" style="46" customWidth="1"/>
    <col min="8721" max="8721" width="13.42578125" style="46" customWidth="1"/>
    <col min="8722" max="8722" width="14.140625" style="46" customWidth="1"/>
    <col min="8723" max="8723" width="12.7109375" style="46" customWidth="1"/>
    <col min="8724" max="8724" width="4" style="46" customWidth="1"/>
    <col min="8725" max="8960" width="9.140625" style="46"/>
    <col min="8961" max="8961" width="5.85546875" style="46" customWidth="1"/>
    <col min="8962" max="8962" width="13.5703125" style="46" customWidth="1"/>
    <col min="8963" max="8963" width="5.28515625" style="46" customWidth="1"/>
    <col min="8964" max="8964" width="9.140625" style="46"/>
    <col min="8965" max="8965" width="7.85546875" style="46" customWidth="1"/>
    <col min="8966" max="8966" width="9.140625" style="46" customWidth="1"/>
    <col min="8967" max="8969" width="9.140625" style="46"/>
    <col min="8970" max="8970" width="17.5703125" style="46" customWidth="1"/>
    <col min="8971" max="8971" width="3.5703125" style="46" customWidth="1"/>
    <col min="8972" max="8972" width="9.140625" style="46" customWidth="1"/>
    <col min="8973" max="8974" width="10.5703125" style="46" customWidth="1"/>
    <col min="8975" max="8975" width="20" style="46" customWidth="1"/>
    <col min="8976" max="8976" width="13.7109375" style="46" customWidth="1"/>
    <col min="8977" max="8977" width="13.42578125" style="46" customWidth="1"/>
    <col min="8978" max="8978" width="14.140625" style="46" customWidth="1"/>
    <col min="8979" max="8979" width="12.7109375" style="46" customWidth="1"/>
    <col min="8980" max="8980" width="4" style="46" customWidth="1"/>
    <col min="8981" max="9216" width="9.140625" style="46"/>
    <col min="9217" max="9217" width="5.85546875" style="46" customWidth="1"/>
    <col min="9218" max="9218" width="13.5703125" style="46" customWidth="1"/>
    <col min="9219" max="9219" width="5.28515625" style="46" customWidth="1"/>
    <col min="9220" max="9220" width="9.140625" style="46"/>
    <col min="9221" max="9221" width="7.85546875" style="46" customWidth="1"/>
    <col min="9222" max="9222" width="9.140625" style="46" customWidth="1"/>
    <col min="9223" max="9225" width="9.140625" style="46"/>
    <col min="9226" max="9226" width="17.5703125" style="46" customWidth="1"/>
    <col min="9227" max="9227" width="3.5703125" style="46" customWidth="1"/>
    <col min="9228" max="9228" width="9.140625" style="46" customWidth="1"/>
    <col min="9229" max="9230" width="10.5703125" style="46" customWidth="1"/>
    <col min="9231" max="9231" width="20" style="46" customWidth="1"/>
    <col min="9232" max="9232" width="13.7109375" style="46" customWidth="1"/>
    <col min="9233" max="9233" width="13.42578125" style="46" customWidth="1"/>
    <col min="9234" max="9234" width="14.140625" style="46" customWidth="1"/>
    <col min="9235" max="9235" width="12.7109375" style="46" customWidth="1"/>
    <col min="9236" max="9236" width="4" style="46" customWidth="1"/>
    <col min="9237" max="9472" width="9.140625" style="46"/>
    <col min="9473" max="9473" width="5.85546875" style="46" customWidth="1"/>
    <col min="9474" max="9474" width="13.5703125" style="46" customWidth="1"/>
    <col min="9475" max="9475" width="5.28515625" style="46" customWidth="1"/>
    <col min="9476" max="9476" width="9.140625" style="46"/>
    <col min="9477" max="9477" width="7.85546875" style="46" customWidth="1"/>
    <col min="9478" max="9478" width="9.140625" style="46" customWidth="1"/>
    <col min="9479" max="9481" width="9.140625" style="46"/>
    <col min="9482" max="9482" width="17.5703125" style="46" customWidth="1"/>
    <col min="9483" max="9483" width="3.5703125" style="46" customWidth="1"/>
    <col min="9484" max="9484" width="9.140625" style="46" customWidth="1"/>
    <col min="9485" max="9486" width="10.5703125" style="46" customWidth="1"/>
    <col min="9487" max="9487" width="20" style="46" customWidth="1"/>
    <col min="9488" max="9488" width="13.7109375" style="46" customWidth="1"/>
    <col min="9489" max="9489" width="13.42578125" style="46" customWidth="1"/>
    <col min="9490" max="9490" width="14.140625" style="46" customWidth="1"/>
    <col min="9491" max="9491" width="12.7109375" style="46" customWidth="1"/>
    <col min="9492" max="9492" width="4" style="46" customWidth="1"/>
    <col min="9493" max="9728" width="9.140625" style="46"/>
    <col min="9729" max="9729" width="5.85546875" style="46" customWidth="1"/>
    <col min="9730" max="9730" width="13.5703125" style="46" customWidth="1"/>
    <col min="9731" max="9731" width="5.28515625" style="46" customWidth="1"/>
    <col min="9732" max="9732" width="9.140625" style="46"/>
    <col min="9733" max="9733" width="7.85546875" style="46" customWidth="1"/>
    <col min="9734" max="9734" width="9.140625" style="46" customWidth="1"/>
    <col min="9735" max="9737" width="9.140625" style="46"/>
    <col min="9738" max="9738" width="17.5703125" style="46" customWidth="1"/>
    <col min="9739" max="9739" width="3.5703125" style="46" customWidth="1"/>
    <col min="9740" max="9740" width="9.140625" style="46" customWidth="1"/>
    <col min="9741" max="9742" width="10.5703125" style="46" customWidth="1"/>
    <col min="9743" max="9743" width="20" style="46" customWidth="1"/>
    <col min="9744" max="9744" width="13.7109375" style="46" customWidth="1"/>
    <col min="9745" max="9745" width="13.42578125" style="46" customWidth="1"/>
    <col min="9746" max="9746" width="14.140625" style="46" customWidth="1"/>
    <col min="9747" max="9747" width="12.7109375" style="46" customWidth="1"/>
    <col min="9748" max="9748" width="4" style="46" customWidth="1"/>
    <col min="9749" max="9984" width="9.140625" style="46"/>
    <col min="9985" max="9985" width="5.85546875" style="46" customWidth="1"/>
    <col min="9986" max="9986" width="13.5703125" style="46" customWidth="1"/>
    <col min="9987" max="9987" width="5.28515625" style="46" customWidth="1"/>
    <col min="9988" max="9988" width="9.140625" style="46"/>
    <col min="9989" max="9989" width="7.85546875" style="46" customWidth="1"/>
    <col min="9990" max="9990" width="9.140625" style="46" customWidth="1"/>
    <col min="9991" max="9993" width="9.140625" style="46"/>
    <col min="9994" max="9994" width="17.5703125" style="46" customWidth="1"/>
    <col min="9995" max="9995" width="3.5703125" style="46" customWidth="1"/>
    <col min="9996" max="9996" width="9.140625" style="46" customWidth="1"/>
    <col min="9997" max="9998" width="10.5703125" style="46" customWidth="1"/>
    <col min="9999" max="9999" width="20" style="46" customWidth="1"/>
    <col min="10000" max="10000" width="13.7109375" style="46" customWidth="1"/>
    <col min="10001" max="10001" width="13.42578125" style="46" customWidth="1"/>
    <col min="10002" max="10002" width="14.140625" style="46" customWidth="1"/>
    <col min="10003" max="10003" width="12.7109375" style="46" customWidth="1"/>
    <col min="10004" max="10004" width="4" style="46" customWidth="1"/>
    <col min="10005" max="10240" width="9.140625" style="46"/>
    <col min="10241" max="10241" width="5.85546875" style="46" customWidth="1"/>
    <col min="10242" max="10242" width="13.5703125" style="46" customWidth="1"/>
    <col min="10243" max="10243" width="5.28515625" style="46" customWidth="1"/>
    <col min="10244" max="10244" width="9.140625" style="46"/>
    <col min="10245" max="10245" width="7.85546875" style="46" customWidth="1"/>
    <col min="10246" max="10246" width="9.140625" style="46" customWidth="1"/>
    <col min="10247" max="10249" width="9.140625" style="46"/>
    <col min="10250" max="10250" width="17.5703125" style="46" customWidth="1"/>
    <col min="10251" max="10251" width="3.5703125" style="46" customWidth="1"/>
    <col min="10252" max="10252" width="9.140625" style="46" customWidth="1"/>
    <col min="10253" max="10254" width="10.5703125" style="46" customWidth="1"/>
    <col min="10255" max="10255" width="20" style="46" customWidth="1"/>
    <col min="10256" max="10256" width="13.7109375" style="46" customWidth="1"/>
    <col min="10257" max="10257" width="13.42578125" style="46" customWidth="1"/>
    <col min="10258" max="10258" width="14.140625" style="46" customWidth="1"/>
    <col min="10259" max="10259" width="12.7109375" style="46" customWidth="1"/>
    <col min="10260" max="10260" width="4" style="46" customWidth="1"/>
    <col min="10261" max="10496" width="9.140625" style="46"/>
    <col min="10497" max="10497" width="5.85546875" style="46" customWidth="1"/>
    <col min="10498" max="10498" width="13.5703125" style="46" customWidth="1"/>
    <col min="10499" max="10499" width="5.28515625" style="46" customWidth="1"/>
    <col min="10500" max="10500" width="9.140625" style="46"/>
    <col min="10501" max="10501" width="7.85546875" style="46" customWidth="1"/>
    <col min="10502" max="10502" width="9.140625" style="46" customWidth="1"/>
    <col min="10503" max="10505" width="9.140625" style="46"/>
    <col min="10506" max="10506" width="17.5703125" style="46" customWidth="1"/>
    <col min="10507" max="10507" width="3.5703125" style="46" customWidth="1"/>
    <col min="10508" max="10508" width="9.140625" style="46" customWidth="1"/>
    <col min="10509" max="10510" width="10.5703125" style="46" customWidth="1"/>
    <col min="10511" max="10511" width="20" style="46" customWidth="1"/>
    <col min="10512" max="10512" width="13.7109375" style="46" customWidth="1"/>
    <col min="10513" max="10513" width="13.42578125" style="46" customWidth="1"/>
    <col min="10514" max="10514" width="14.140625" style="46" customWidth="1"/>
    <col min="10515" max="10515" width="12.7109375" style="46" customWidth="1"/>
    <col min="10516" max="10516" width="4" style="46" customWidth="1"/>
    <col min="10517" max="10752" width="9.140625" style="46"/>
    <col min="10753" max="10753" width="5.85546875" style="46" customWidth="1"/>
    <col min="10754" max="10754" width="13.5703125" style="46" customWidth="1"/>
    <col min="10755" max="10755" width="5.28515625" style="46" customWidth="1"/>
    <col min="10756" max="10756" width="9.140625" style="46"/>
    <col min="10757" max="10757" width="7.85546875" style="46" customWidth="1"/>
    <col min="10758" max="10758" width="9.140625" style="46" customWidth="1"/>
    <col min="10759" max="10761" width="9.140625" style="46"/>
    <col min="10762" max="10762" width="17.5703125" style="46" customWidth="1"/>
    <col min="10763" max="10763" width="3.5703125" style="46" customWidth="1"/>
    <col min="10764" max="10764" width="9.140625" style="46" customWidth="1"/>
    <col min="10765" max="10766" width="10.5703125" style="46" customWidth="1"/>
    <col min="10767" max="10767" width="20" style="46" customWidth="1"/>
    <col min="10768" max="10768" width="13.7109375" style="46" customWidth="1"/>
    <col min="10769" max="10769" width="13.42578125" style="46" customWidth="1"/>
    <col min="10770" max="10770" width="14.140625" style="46" customWidth="1"/>
    <col min="10771" max="10771" width="12.7109375" style="46" customWidth="1"/>
    <col min="10772" max="10772" width="4" style="46" customWidth="1"/>
    <col min="10773" max="11008" width="9.140625" style="46"/>
    <col min="11009" max="11009" width="5.85546875" style="46" customWidth="1"/>
    <col min="11010" max="11010" width="13.5703125" style="46" customWidth="1"/>
    <col min="11011" max="11011" width="5.28515625" style="46" customWidth="1"/>
    <col min="11012" max="11012" width="9.140625" style="46"/>
    <col min="11013" max="11013" width="7.85546875" style="46" customWidth="1"/>
    <col min="11014" max="11014" width="9.140625" style="46" customWidth="1"/>
    <col min="11015" max="11017" width="9.140625" style="46"/>
    <col min="11018" max="11018" width="17.5703125" style="46" customWidth="1"/>
    <col min="11019" max="11019" width="3.5703125" style="46" customWidth="1"/>
    <col min="11020" max="11020" width="9.140625" style="46" customWidth="1"/>
    <col min="11021" max="11022" width="10.5703125" style="46" customWidth="1"/>
    <col min="11023" max="11023" width="20" style="46" customWidth="1"/>
    <col min="11024" max="11024" width="13.7109375" style="46" customWidth="1"/>
    <col min="11025" max="11025" width="13.42578125" style="46" customWidth="1"/>
    <col min="11026" max="11026" width="14.140625" style="46" customWidth="1"/>
    <col min="11027" max="11027" width="12.7109375" style="46" customWidth="1"/>
    <col min="11028" max="11028" width="4" style="46" customWidth="1"/>
    <col min="11029" max="11264" width="9.140625" style="46"/>
    <col min="11265" max="11265" width="5.85546875" style="46" customWidth="1"/>
    <col min="11266" max="11266" width="13.5703125" style="46" customWidth="1"/>
    <col min="11267" max="11267" width="5.28515625" style="46" customWidth="1"/>
    <col min="11268" max="11268" width="9.140625" style="46"/>
    <col min="11269" max="11269" width="7.85546875" style="46" customWidth="1"/>
    <col min="11270" max="11270" width="9.140625" style="46" customWidth="1"/>
    <col min="11271" max="11273" width="9.140625" style="46"/>
    <col min="11274" max="11274" width="17.5703125" style="46" customWidth="1"/>
    <col min="11275" max="11275" width="3.5703125" style="46" customWidth="1"/>
    <col min="11276" max="11276" width="9.140625" style="46" customWidth="1"/>
    <col min="11277" max="11278" width="10.5703125" style="46" customWidth="1"/>
    <col min="11279" max="11279" width="20" style="46" customWidth="1"/>
    <col min="11280" max="11280" width="13.7109375" style="46" customWidth="1"/>
    <col min="11281" max="11281" width="13.42578125" style="46" customWidth="1"/>
    <col min="11282" max="11282" width="14.140625" style="46" customWidth="1"/>
    <col min="11283" max="11283" width="12.7109375" style="46" customWidth="1"/>
    <col min="11284" max="11284" width="4" style="46" customWidth="1"/>
    <col min="11285" max="11520" width="9.140625" style="46"/>
    <col min="11521" max="11521" width="5.85546875" style="46" customWidth="1"/>
    <col min="11522" max="11522" width="13.5703125" style="46" customWidth="1"/>
    <col min="11523" max="11523" width="5.28515625" style="46" customWidth="1"/>
    <col min="11524" max="11524" width="9.140625" style="46"/>
    <col min="11525" max="11525" width="7.85546875" style="46" customWidth="1"/>
    <col min="11526" max="11526" width="9.140625" style="46" customWidth="1"/>
    <col min="11527" max="11529" width="9.140625" style="46"/>
    <col min="11530" max="11530" width="17.5703125" style="46" customWidth="1"/>
    <col min="11531" max="11531" width="3.5703125" style="46" customWidth="1"/>
    <col min="11532" max="11532" width="9.140625" style="46" customWidth="1"/>
    <col min="11533" max="11534" width="10.5703125" style="46" customWidth="1"/>
    <col min="11535" max="11535" width="20" style="46" customWidth="1"/>
    <col min="11536" max="11536" width="13.7109375" style="46" customWidth="1"/>
    <col min="11537" max="11537" width="13.42578125" style="46" customWidth="1"/>
    <col min="11538" max="11538" width="14.140625" style="46" customWidth="1"/>
    <col min="11539" max="11539" width="12.7109375" style="46" customWidth="1"/>
    <col min="11540" max="11540" width="4" style="46" customWidth="1"/>
    <col min="11541" max="11776" width="9.140625" style="46"/>
    <col min="11777" max="11777" width="5.85546875" style="46" customWidth="1"/>
    <col min="11778" max="11778" width="13.5703125" style="46" customWidth="1"/>
    <col min="11779" max="11779" width="5.28515625" style="46" customWidth="1"/>
    <col min="11780" max="11780" width="9.140625" style="46"/>
    <col min="11781" max="11781" width="7.85546875" style="46" customWidth="1"/>
    <col min="11782" max="11782" width="9.140625" style="46" customWidth="1"/>
    <col min="11783" max="11785" width="9.140625" style="46"/>
    <col min="11786" max="11786" width="17.5703125" style="46" customWidth="1"/>
    <col min="11787" max="11787" width="3.5703125" style="46" customWidth="1"/>
    <col min="11788" max="11788" width="9.140625" style="46" customWidth="1"/>
    <col min="11789" max="11790" width="10.5703125" style="46" customWidth="1"/>
    <col min="11791" max="11791" width="20" style="46" customWidth="1"/>
    <col min="11792" max="11792" width="13.7109375" style="46" customWidth="1"/>
    <col min="11793" max="11793" width="13.42578125" style="46" customWidth="1"/>
    <col min="11794" max="11794" width="14.140625" style="46" customWidth="1"/>
    <col min="11795" max="11795" width="12.7109375" style="46" customWidth="1"/>
    <col min="11796" max="11796" width="4" style="46" customWidth="1"/>
    <col min="11797" max="12032" width="9.140625" style="46"/>
    <col min="12033" max="12033" width="5.85546875" style="46" customWidth="1"/>
    <col min="12034" max="12034" width="13.5703125" style="46" customWidth="1"/>
    <col min="12035" max="12035" width="5.28515625" style="46" customWidth="1"/>
    <col min="12036" max="12036" width="9.140625" style="46"/>
    <col min="12037" max="12037" width="7.85546875" style="46" customWidth="1"/>
    <col min="12038" max="12038" width="9.140625" style="46" customWidth="1"/>
    <col min="12039" max="12041" width="9.140625" style="46"/>
    <col min="12042" max="12042" width="17.5703125" style="46" customWidth="1"/>
    <col min="12043" max="12043" width="3.5703125" style="46" customWidth="1"/>
    <col min="12044" max="12044" width="9.140625" style="46" customWidth="1"/>
    <col min="12045" max="12046" width="10.5703125" style="46" customWidth="1"/>
    <col min="12047" max="12047" width="20" style="46" customWidth="1"/>
    <col min="12048" max="12048" width="13.7109375" style="46" customWidth="1"/>
    <col min="12049" max="12049" width="13.42578125" style="46" customWidth="1"/>
    <col min="12050" max="12050" width="14.140625" style="46" customWidth="1"/>
    <col min="12051" max="12051" width="12.7109375" style="46" customWidth="1"/>
    <col min="12052" max="12052" width="4" style="46" customWidth="1"/>
    <col min="12053" max="12288" width="9.140625" style="46"/>
    <col min="12289" max="12289" width="5.85546875" style="46" customWidth="1"/>
    <col min="12290" max="12290" width="13.5703125" style="46" customWidth="1"/>
    <col min="12291" max="12291" width="5.28515625" style="46" customWidth="1"/>
    <col min="12292" max="12292" width="9.140625" style="46"/>
    <col min="12293" max="12293" width="7.85546875" style="46" customWidth="1"/>
    <col min="12294" max="12294" width="9.140625" style="46" customWidth="1"/>
    <col min="12295" max="12297" width="9.140625" style="46"/>
    <col min="12298" max="12298" width="17.5703125" style="46" customWidth="1"/>
    <col min="12299" max="12299" width="3.5703125" style="46" customWidth="1"/>
    <col min="12300" max="12300" width="9.140625" style="46" customWidth="1"/>
    <col min="12301" max="12302" width="10.5703125" style="46" customWidth="1"/>
    <col min="12303" max="12303" width="20" style="46" customWidth="1"/>
    <col min="12304" max="12304" width="13.7109375" style="46" customWidth="1"/>
    <col min="12305" max="12305" width="13.42578125" style="46" customWidth="1"/>
    <col min="12306" max="12306" width="14.140625" style="46" customWidth="1"/>
    <col min="12307" max="12307" width="12.7109375" style="46" customWidth="1"/>
    <col min="12308" max="12308" width="4" style="46" customWidth="1"/>
    <col min="12309" max="12544" width="9.140625" style="46"/>
    <col min="12545" max="12545" width="5.85546875" style="46" customWidth="1"/>
    <col min="12546" max="12546" width="13.5703125" style="46" customWidth="1"/>
    <col min="12547" max="12547" width="5.28515625" style="46" customWidth="1"/>
    <col min="12548" max="12548" width="9.140625" style="46"/>
    <col min="12549" max="12549" width="7.85546875" style="46" customWidth="1"/>
    <col min="12550" max="12550" width="9.140625" style="46" customWidth="1"/>
    <col min="12551" max="12553" width="9.140625" style="46"/>
    <col min="12554" max="12554" width="17.5703125" style="46" customWidth="1"/>
    <col min="12555" max="12555" width="3.5703125" style="46" customWidth="1"/>
    <col min="12556" max="12556" width="9.140625" style="46" customWidth="1"/>
    <col min="12557" max="12558" width="10.5703125" style="46" customWidth="1"/>
    <col min="12559" max="12559" width="20" style="46" customWidth="1"/>
    <col min="12560" max="12560" width="13.7109375" style="46" customWidth="1"/>
    <col min="12561" max="12561" width="13.42578125" style="46" customWidth="1"/>
    <col min="12562" max="12562" width="14.140625" style="46" customWidth="1"/>
    <col min="12563" max="12563" width="12.7109375" style="46" customWidth="1"/>
    <col min="12564" max="12564" width="4" style="46" customWidth="1"/>
    <col min="12565" max="12800" width="9.140625" style="46"/>
    <col min="12801" max="12801" width="5.85546875" style="46" customWidth="1"/>
    <col min="12802" max="12802" width="13.5703125" style="46" customWidth="1"/>
    <col min="12803" max="12803" width="5.28515625" style="46" customWidth="1"/>
    <col min="12804" max="12804" width="9.140625" style="46"/>
    <col min="12805" max="12805" width="7.85546875" style="46" customWidth="1"/>
    <col min="12806" max="12806" width="9.140625" style="46" customWidth="1"/>
    <col min="12807" max="12809" width="9.140625" style="46"/>
    <col min="12810" max="12810" width="17.5703125" style="46" customWidth="1"/>
    <col min="12811" max="12811" width="3.5703125" style="46" customWidth="1"/>
    <col min="12812" max="12812" width="9.140625" style="46" customWidth="1"/>
    <col min="12813" max="12814" width="10.5703125" style="46" customWidth="1"/>
    <col min="12815" max="12815" width="20" style="46" customWidth="1"/>
    <col min="12816" max="12816" width="13.7109375" style="46" customWidth="1"/>
    <col min="12817" max="12817" width="13.42578125" style="46" customWidth="1"/>
    <col min="12818" max="12818" width="14.140625" style="46" customWidth="1"/>
    <col min="12819" max="12819" width="12.7109375" style="46" customWidth="1"/>
    <col min="12820" max="12820" width="4" style="46" customWidth="1"/>
    <col min="12821" max="13056" width="9.140625" style="46"/>
    <col min="13057" max="13057" width="5.85546875" style="46" customWidth="1"/>
    <col min="13058" max="13058" width="13.5703125" style="46" customWidth="1"/>
    <col min="13059" max="13059" width="5.28515625" style="46" customWidth="1"/>
    <col min="13060" max="13060" width="9.140625" style="46"/>
    <col min="13061" max="13061" width="7.85546875" style="46" customWidth="1"/>
    <col min="13062" max="13062" width="9.140625" style="46" customWidth="1"/>
    <col min="13063" max="13065" width="9.140625" style="46"/>
    <col min="13066" max="13066" width="17.5703125" style="46" customWidth="1"/>
    <col min="13067" max="13067" width="3.5703125" style="46" customWidth="1"/>
    <col min="13068" max="13068" width="9.140625" style="46" customWidth="1"/>
    <col min="13069" max="13070" width="10.5703125" style="46" customWidth="1"/>
    <col min="13071" max="13071" width="20" style="46" customWidth="1"/>
    <col min="13072" max="13072" width="13.7109375" style="46" customWidth="1"/>
    <col min="13073" max="13073" width="13.42578125" style="46" customWidth="1"/>
    <col min="13074" max="13074" width="14.140625" style="46" customWidth="1"/>
    <col min="13075" max="13075" width="12.7109375" style="46" customWidth="1"/>
    <col min="13076" max="13076" width="4" style="46" customWidth="1"/>
    <col min="13077" max="13312" width="9.140625" style="46"/>
    <col min="13313" max="13313" width="5.85546875" style="46" customWidth="1"/>
    <col min="13314" max="13314" width="13.5703125" style="46" customWidth="1"/>
    <col min="13315" max="13315" width="5.28515625" style="46" customWidth="1"/>
    <col min="13316" max="13316" width="9.140625" style="46"/>
    <col min="13317" max="13317" width="7.85546875" style="46" customWidth="1"/>
    <col min="13318" max="13318" width="9.140625" style="46" customWidth="1"/>
    <col min="13319" max="13321" width="9.140625" style="46"/>
    <col min="13322" max="13322" width="17.5703125" style="46" customWidth="1"/>
    <col min="13323" max="13323" width="3.5703125" style="46" customWidth="1"/>
    <col min="13324" max="13324" width="9.140625" style="46" customWidth="1"/>
    <col min="13325" max="13326" width="10.5703125" style="46" customWidth="1"/>
    <col min="13327" max="13327" width="20" style="46" customWidth="1"/>
    <col min="13328" max="13328" width="13.7109375" style="46" customWidth="1"/>
    <col min="13329" max="13329" width="13.42578125" style="46" customWidth="1"/>
    <col min="13330" max="13330" width="14.140625" style="46" customWidth="1"/>
    <col min="13331" max="13331" width="12.7109375" style="46" customWidth="1"/>
    <col min="13332" max="13332" width="4" style="46" customWidth="1"/>
    <col min="13333" max="13568" width="9.140625" style="46"/>
    <col min="13569" max="13569" width="5.85546875" style="46" customWidth="1"/>
    <col min="13570" max="13570" width="13.5703125" style="46" customWidth="1"/>
    <col min="13571" max="13571" width="5.28515625" style="46" customWidth="1"/>
    <col min="13572" max="13572" width="9.140625" style="46"/>
    <col min="13573" max="13573" width="7.85546875" style="46" customWidth="1"/>
    <col min="13574" max="13574" width="9.140625" style="46" customWidth="1"/>
    <col min="13575" max="13577" width="9.140625" style="46"/>
    <col min="13578" max="13578" width="17.5703125" style="46" customWidth="1"/>
    <col min="13579" max="13579" width="3.5703125" style="46" customWidth="1"/>
    <col min="13580" max="13580" width="9.140625" style="46" customWidth="1"/>
    <col min="13581" max="13582" width="10.5703125" style="46" customWidth="1"/>
    <col min="13583" max="13583" width="20" style="46" customWidth="1"/>
    <col min="13584" max="13584" width="13.7109375" style="46" customWidth="1"/>
    <col min="13585" max="13585" width="13.42578125" style="46" customWidth="1"/>
    <col min="13586" max="13586" width="14.140625" style="46" customWidth="1"/>
    <col min="13587" max="13587" width="12.7109375" style="46" customWidth="1"/>
    <col min="13588" max="13588" width="4" style="46" customWidth="1"/>
    <col min="13589" max="13824" width="9.140625" style="46"/>
    <col min="13825" max="13825" width="5.85546875" style="46" customWidth="1"/>
    <col min="13826" max="13826" width="13.5703125" style="46" customWidth="1"/>
    <col min="13827" max="13827" width="5.28515625" style="46" customWidth="1"/>
    <col min="13828" max="13828" width="9.140625" style="46"/>
    <col min="13829" max="13829" width="7.85546875" style="46" customWidth="1"/>
    <col min="13830" max="13830" width="9.140625" style="46" customWidth="1"/>
    <col min="13831" max="13833" width="9.140625" style="46"/>
    <col min="13834" max="13834" width="17.5703125" style="46" customWidth="1"/>
    <col min="13835" max="13835" width="3.5703125" style="46" customWidth="1"/>
    <col min="13836" max="13836" width="9.140625" style="46" customWidth="1"/>
    <col min="13837" max="13838" width="10.5703125" style="46" customWidth="1"/>
    <col min="13839" max="13839" width="20" style="46" customWidth="1"/>
    <col min="13840" max="13840" width="13.7109375" style="46" customWidth="1"/>
    <col min="13841" max="13841" width="13.42578125" style="46" customWidth="1"/>
    <col min="13842" max="13842" width="14.140625" style="46" customWidth="1"/>
    <col min="13843" max="13843" width="12.7109375" style="46" customWidth="1"/>
    <col min="13844" max="13844" width="4" style="46" customWidth="1"/>
    <col min="13845" max="14080" width="9.140625" style="46"/>
    <col min="14081" max="14081" width="5.85546875" style="46" customWidth="1"/>
    <col min="14082" max="14082" width="13.5703125" style="46" customWidth="1"/>
    <col min="14083" max="14083" width="5.28515625" style="46" customWidth="1"/>
    <col min="14084" max="14084" width="9.140625" style="46"/>
    <col min="14085" max="14085" width="7.85546875" style="46" customWidth="1"/>
    <col min="14086" max="14086" width="9.140625" style="46" customWidth="1"/>
    <col min="14087" max="14089" width="9.140625" style="46"/>
    <col min="14090" max="14090" width="17.5703125" style="46" customWidth="1"/>
    <col min="14091" max="14091" width="3.5703125" style="46" customWidth="1"/>
    <col min="14092" max="14092" width="9.140625" style="46" customWidth="1"/>
    <col min="14093" max="14094" width="10.5703125" style="46" customWidth="1"/>
    <col min="14095" max="14095" width="20" style="46" customWidth="1"/>
    <col min="14096" max="14096" width="13.7109375" style="46" customWidth="1"/>
    <col min="14097" max="14097" width="13.42578125" style="46" customWidth="1"/>
    <col min="14098" max="14098" width="14.140625" style="46" customWidth="1"/>
    <col min="14099" max="14099" width="12.7109375" style="46" customWidth="1"/>
    <col min="14100" max="14100" width="4" style="46" customWidth="1"/>
    <col min="14101" max="14336" width="9.140625" style="46"/>
    <col min="14337" max="14337" width="5.85546875" style="46" customWidth="1"/>
    <col min="14338" max="14338" width="13.5703125" style="46" customWidth="1"/>
    <col min="14339" max="14339" width="5.28515625" style="46" customWidth="1"/>
    <col min="14340" max="14340" width="9.140625" style="46"/>
    <col min="14341" max="14341" width="7.85546875" style="46" customWidth="1"/>
    <col min="14342" max="14342" width="9.140625" style="46" customWidth="1"/>
    <col min="14343" max="14345" width="9.140625" style="46"/>
    <col min="14346" max="14346" width="17.5703125" style="46" customWidth="1"/>
    <col min="14347" max="14347" width="3.5703125" style="46" customWidth="1"/>
    <col min="14348" max="14348" width="9.140625" style="46" customWidth="1"/>
    <col min="14349" max="14350" width="10.5703125" style="46" customWidth="1"/>
    <col min="14351" max="14351" width="20" style="46" customWidth="1"/>
    <col min="14352" max="14352" width="13.7109375" style="46" customWidth="1"/>
    <col min="14353" max="14353" width="13.42578125" style="46" customWidth="1"/>
    <col min="14354" max="14354" width="14.140625" style="46" customWidth="1"/>
    <col min="14355" max="14355" width="12.7109375" style="46" customWidth="1"/>
    <col min="14356" max="14356" width="4" style="46" customWidth="1"/>
    <col min="14357" max="14592" width="9.140625" style="46"/>
    <col min="14593" max="14593" width="5.85546875" style="46" customWidth="1"/>
    <col min="14594" max="14594" width="13.5703125" style="46" customWidth="1"/>
    <col min="14595" max="14595" width="5.28515625" style="46" customWidth="1"/>
    <col min="14596" max="14596" width="9.140625" style="46"/>
    <col min="14597" max="14597" width="7.85546875" style="46" customWidth="1"/>
    <col min="14598" max="14598" width="9.140625" style="46" customWidth="1"/>
    <col min="14599" max="14601" width="9.140625" style="46"/>
    <col min="14602" max="14602" width="17.5703125" style="46" customWidth="1"/>
    <col min="14603" max="14603" width="3.5703125" style="46" customWidth="1"/>
    <col min="14604" max="14604" width="9.140625" style="46" customWidth="1"/>
    <col min="14605" max="14606" width="10.5703125" style="46" customWidth="1"/>
    <col min="14607" max="14607" width="20" style="46" customWidth="1"/>
    <col min="14608" max="14608" width="13.7109375" style="46" customWidth="1"/>
    <col min="14609" max="14609" width="13.42578125" style="46" customWidth="1"/>
    <col min="14610" max="14610" width="14.140625" style="46" customWidth="1"/>
    <col min="14611" max="14611" width="12.7109375" style="46" customWidth="1"/>
    <col min="14612" max="14612" width="4" style="46" customWidth="1"/>
    <col min="14613" max="14848" width="9.140625" style="46"/>
    <col min="14849" max="14849" width="5.85546875" style="46" customWidth="1"/>
    <col min="14850" max="14850" width="13.5703125" style="46" customWidth="1"/>
    <col min="14851" max="14851" width="5.28515625" style="46" customWidth="1"/>
    <col min="14852" max="14852" width="9.140625" style="46"/>
    <col min="14853" max="14853" width="7.85546875" style="46" customWidth="1"/>
    <col min="14854" max="14854" width="9.140625" style="46" customWidth="1"/>
    <col min="14855" max="14857" width="9.140625" style="46"/>
    <col min="14858" max="14858" width="17.5703125" style="46" customWidth="1"/>
    <col min="14859" max="14859" width="3.5703125" style="46" customWidth="1"/>
    <col min="14860" max="14860" width="9.140625" style="46" customWidth="1"/>
    <col min="14861" max="14862" width="10.5703125" style="46" customWidth="1"/>
    <col min="14863" max="14863" width="20" style="46" customWidth="1"/>
    <col min="14864" max="14864" width="13.7109375" style="46" customWidth="1"/>
    <col min="14865" max="14865" width="13.42578125" style="46" customWidth="1"/>
    <col min="14866" max="14866" width="14.140625" style="46" customWidth="1"/>
    <col min="14867" max="14867" width="12.7109375" style="46" customWidth="1"/>
    <col min="14868" max="14868" width="4" style="46" customWidth="1"/>
    <col min="14869" max="15104" width="9.140625" style="46"/>
    <col min="15105" max="15105" width="5.85546875" style="46" customWidth="1"/>
    <col min="15106" max="15106" width="13.5703125" style="46" customWidth="1"/>
    <col min="15107" max="15107" width="5.28515625" style="46" customWidth="1"/>
    <col min="15108" max="15108" width="9.140625" style="46"/>
    <col min="15109" max="15109" width="7.85546875" style="46" customWidth="1"/>
    <col min="15110" max="15110" width="9.140625" style="46" customWidth="1"/>
    <col min="15111" max="15113" width="9.140625" style="46"/>
    <col min="15114" max="15114" width="17.5703125" style="46" customWidth="1"/>
    <col min="15115" max="15115" width="3.5703125" style="46" customWidth="1"/>
    <col min="15116" max="15116" width="9.140625" style="46" customWidth="1"/>
    <col min="15117" max="15118" width="10.5703125" style="46" customWidth="1"/>
    <col min="15119" max="15119" width="20" style="46" customWidth="1"/>
    <col min="15120" max="15120" width="13.7109375" style="46" customWidth="1"/>
    <col min="15121" max="15121" width="13.42578125" style="46" customWidth="1"/>
    <col min="15122" max="15122" width="14.140625" style="46" customWidth="1"/>
    <col min="15123" max="15123" width="12.7109375" style="46" customWidth="1"/>
    <col min="15124" max="15124" width="4" style="46" customWidth="1"/>
    <col min="15125" max="15360" width="9.140625" style="46"/>
    <col min="15361" max="15361" width="5.85546875" style="46" customWidth="1"/>
    <col min="15362" max="15362" width="13.5703125" style="46" customWidth="1"/>
    <col min="15363" max="15363" width="5.28515625" style="46" customWidth="1"/>
    <col min="15364" max="15364" width="9.140625" style="46"/>
    <col min="15365" max="15365" width="7.85546875" style="46" customWidth="1"/>
    <col min="15366" max="15366" width="9.140625" style="46" customWidth="1"/>
    <col min="15367" max="15369" width="9.140625" style="46"/>
    <col min="15370" max="15370" width="17.5703125" style="46" customWidth="1"/>
    <col min="15371" max="15371" width="3.5703125" style="46" customWidth="1"/>
    <col min="15372" max="15372" width="9.140625" style="46" customWidth="1"/>
    <col min="15373" max="15374" width="10.5703125" style="46" customWidth="1"/>
    <col min="15375" max="15375" width="20" style="46" customWidth="1"/>
    <col min="15376" max="15376" width="13.7109375" style="46" customWidth="1"/>
    <col min="15377" max="15377" width="13.42578125" style="46" customWidth="1"/>
    <col min="15378" max="15378" width="14.140625" style="46" customWidth="1"/>
    <col min="15379" max="15379" width="12.7109375" style="46" customWidth="1"/>
    <col min="15380" max="15380" width="4" style="46" customWidth="1"/>
    <col min="15381" max="15616" width="9.140625" style="46"/>
    <col min="15617" max="15617" width="5.85546875" style="46" customWidth="1"/>
    <col min="15618" max="15618" width="13.5703125" style="46" customWidth="1"/>
    <col min="15619" max="15619" width="5.28515625" style="46" customWidth="1"/>
    <col min="15620" max="15620" width="9.140625" style="46"/>
    <col min="15621" max="15621" width="7.85546875" style="46" customWidth="1"/>
    <col min="15622" max="15622" width="9.140625" style="46" customWidth="1"/>
    <col min="15623" max="15625" width="9.140625" style="46"/>
    <col min="15626" max="15626" width="17.5703125" style="46" customWidth="1"/>
    <col min="15627" max="15627" width="3.5703125" style="46" customWidth="1"/>
    <col min="15628" max="15628" width="9.140625" style="46" customWidth="1"/>
    <col min="15629" max="15630" width="10.5703125" style="46" customWidth="1"/>
    <col min="15631" max="15631" width="20" style="46" customWidth="1"/>
    <col min="15632" max="15632" width="13.7109375" style="46" customWidth="1"/>
    <col min="15633" max="15633" width="13.42578125" style="46" customWidth="1"/>
    <col min="15634" max="15634" width="14.140625" style="46" customWidth="1"/>
    <col min="15635" max="15635" width="12.7109375" style="46" customWidth="1"/>
    <col min="15636" max="15636" width="4" style="46" customWidth="1"/>
    <col min="15637" max="15872" width="9.140625" style="46"/>
    <col min="15873" max="15873" width="5.85546875" style="46" customWidth="1"/>
    <col min="15874" max="15874" width="13.5703125" style="46" customWidth="1"/>
    <col min="15875" max="15875" width="5.28515625" style="46" customWidth="1"/>
    <col min="15876" max="15876" width="9.140625" style="46"/>
    <col min="15877" max="15877" width="7.85546875" style="46" customWidth="1"/>
    <col min="15878" max="15878" width="9.140625" style="46" customWidth="1"/>
    <col min="15879" max="15881" width="9.140625" style="46"/>
    <col min="15882" max="15882" width="17.5703125" style="46" customWidth="1"/>
    <col min="15883" max="15883" width="3.5703125" style="46" customWidth="1"/>
    <col min="15884" max="15884" width="9.140625" style="46" customWidth="1"/>
    <col min="15885" max="15886" width="10.5703125" style="46" customWidth="1"/>
    <col min="15887" max="15887" width="20" style="46" customWidth="1"/>
    <col min="15888" max="15888" width="13.7109375" style="46" customWidth="1"/>
    <col min="15889" max="15889" width="13.42578125" style="46" customWidth="1"/>
    <col min="15890" max="15890" width="14.140625" style="46" customWidth="1"/>
    <col min="15891" max="15891" width="12.7109375" style="46" customWidth="1"/>
    <col min="15892" max="15892" width="4" style="46" customWidth="1"/>
    <col min="15893" max="16128" width="9.140625" style="46"/>
    <col min="16129" max="16129" width="5.85546875" style="46" customWidth="1"/>
    <col min="16130" max="16130" width="13.5703125" style="46" customWidth="1"/>
    <col min="16131" max="16131" width="5.28515625" style="46" customWidth="1"/>
    <col min="16132" max="16132" width="9.140625" style="46"/>
    <col min="16133" max="16133" width="7.85546875" style="46" customWidth="1"/>
    <col min="16134" max="16134" width="9.140625" style="46" customWidth="1"/>
    <col min="16135" max="16137" width="9.140625" style="46"/>
    <col min="16138" max="16138" width="17.5703125" style="46" customWidth="1"/>
    <col min="16139" max="16139" width="3.5703125" style="46" customWidth="1"/>
    <col min="16140" max="16140" width="9.140625" style="46" customWidth="1"/>
    <col min="16141" max="16142" width="10.5703125" style="46" customWidth="1"/>
    <col min="16143" max="16143" width="20" style="46" customWidth="1"/>
    <col min="16144" max="16144" width="13.7109375" style="46" customWidth="1"/>
    <col min="16145" max="16145" width="13.42578125" style="46" customWidth="1"/>
    <col min="16146" max="16146" width="14.140625" style="46" customWidth="1"/>
    <col min="16147" max="16147" width="12.7109375" style="46" customWidth="1"/>
    <col min="16148" max="16148" width="4" style="46" customWidth="1"/>
    <col min="16149" max="16384" width="9.140625" style="46"/>
  </cols>
  <sheetData>
    <row r="1" spans="1:19" ht="15.75" x14ac:dyDescent="0.25">
      <c r="A1" s="142" t="s">
        <v>1</v>
      </c>
      <c r="B1" s="142"/>
      <c r="C1" s="142"/>
      <c r="D1" s="142"/>
      <c r="E1" s="142"/>
      <c r="F1" s="142"/>
      <c r="G1" s="142"/>
      <c r="H1" s="142"/>
      <c r="I1" s="142"/>
      <c r="J1" s="142"/>
      <c r="L1" s="142" t="s">
        <v>1</v>
      </c>
      <c r="M1" s="142"/>
      <c r="N1" s="142"/>
      <c r="O1" s="142"/>
      <c r="P1" s="142"/>
      <c r="Q1" s="142"/>
      <c r="R1" s="142"/>
      <c r="S1" s="142"/>
    </row>
    <row r="2" spans="1:19" ht="15.75" x14ac:dyDescent="0.25">
      <c r="A2" s="142" t="s">
        <v>2</v>
      </c>
      <c r="B2" s="142"/>
      <c r="C2" s="142"/>
      <c r="D2" s="142"/>
      <c r="E2" s="142"/>
      <c r="F2" s="142"/>
      <c r="G2" s="142"/>
      <c r="H2" s="142"/>
      <c r="I2" s="142"/>
      <c r="J2" s="142"/>
      <c r="L2" s="47" t="s">
        <v>72</v>
      </c>
    </row>
    <row r="3" spans="1:19" ht="15.75" x14ac:dyDescent="0.25">
      <c r="A3" s="142" t="s">
        <v>73</v>
      </c>
      <c r="B3" s="142"/>
      <c r="C3" s="142"/>
      <c r="D3" s="142"/>
      <c r="E3" s="142"/>
      <c r="F3" s="142"/>
      <c r="G3" s="142"/>
      <c r="H3" s="142"/>
      <c r="I3" s="142"/>
      <c r="J3" s="142"/>
      <c r="L3" s="46" t="s">
        <v>4</v>
      </c>
      <c r="N3" s="143" t="str">
        <f>C6</f>
        <v>BB 348-15</v>
      </c>
      <c r="O3" s="143"/>
    </row>
    <row r="4" spans="1:19" ht="15.75" x14ac:dyDescent="0.25">
      <c r="A4" s="135"/>
      <c r="B4" s="49" t="s">
        <v>5</v>
      </c>
      <c r="C4" s="141" t="s">
        <v>74</v>
      </c>
      <c r="D4" s="141"/>
      <c r="E4" s="141"/>
      <c r="F4" s="141"/>
      <c r="G4" s="50" t="s">
        <v>6</v>
      </c>
      <c r="H4" s="50"/>
      <c r="I4" s="50"/>
    </row>
    <row r="5" spans="1:19" ht="15.75" x14ac:dyDescent="0.25">
      <c r="F5" s="51"/>
      <c r="G5" s="52"/>
      <c r="H5" s="52"/>
      <c r="I5" s="52"/>
      <c r="J5" s="50"/>
      <c r="L5" s="53" t="s">
        <v>7</v>
      </c>
    </row>
    <row r="6" spans="1:19" x14ac:dyDescent="0.2">
      <c r="A6" s="46" t="s">
        <v>4</v>
      </c>
      <c r="C6" s="145" t="s">
        <v>123</v>
      </c>
      <c r="D6" s="145"/>
      <c r="F6" s="51"/>
      <c r="G6" s="146"/>
      <c r="H6" s="146"/>
      <c r="I6" s="146"/>
      <c r="J6" s="52"/>
      <c r="L6" s="46" t="s">
        <v>8</v>
      </c>
      <c r="Q6" s="147">
        <v>42044</v>
      </c>
      <c r="R6" s="148"/>
      <c r="S6" s="148"/>
    </row>
    <row r="7" spans="1:19" ht="13.5" thickBot="1" x14ac:dyDescent="0.25">
      <c r="A7" s="54"/>
      <c r="B7" s="54"/>
      <c r="C7" s="54"/>
      <c r="D7" s="54"/>
      <c r="E7" s="54"/>
      <c r="F7" s="54"/>
      <c r="G7" s="54"/>
      <c r="H7" s="54"/>
      <c r="I7" s="54"/>
      <c r="J7" s="54"/>
      <c r="L7" s="46" t="s">
        <v>10</v>
      </c>
      <c r="N7" s="149" t="s">
        <v>11</v>
      </c>
      <c r="O7" s="148"/>
      <c r="P7" s="46" t="s">
        <v>75</v>
      </c>
    </row>
    <row r="8" spans="1:19" ht="13.5" thickTop="1" x14ac:dyDescent="0.2">
      <c r="A8" s="53" t="s">
        <v>76</v>
      </c>
      <c r="C8" s="150" t="s">
        <v>77</v>
      </c>
      <c r="D8" s="150"/>
      <c r="E8" s="150"/>
      <c r="F8" s="150"/>
      <c r="G8" s="150"/>
      <c r="H8" s="150"/>
      <c r="I8" s="150"/>
      <c r="J8" s="150"/>
      <c r="L8" s="46" t="s">
        <v>78</v>
      </c>
    </row>
    <row r="9" spans="1:19" ht="13.5" thickBot="1" x14ac:dyDescent="0.25">
      <c r="L9" s="54"/>
      <c r="M9" s="54"/>
      <c r="N9" s="54"/>
      <c r="O9" s="54"/>
      <c r="P9" s="54"/>
      <c r="Q9" s="54"/>
      <c r="R9" s="54"/>
      <c r="S9" s="54"/>
    </row>
    <row r="10" spans="1:19" ht="13.5" thickTop="1" x14ac:dyDescent="0.2">
      <c r="A10" s="46" t="s">
        <v>16</v>
      </c>
      <c r="L10" s="132">
        <v>1</v>
      </c>
      <c r="M10" s="151">
        <v>2</v>
      </c>
      <c r="N10" s="151"/>
      <c r="O10" s="132">
        <v>3</v>
      </c>
      <c r="P10" s="132">
        <v>4</v>
      </c>
      <c r="Q10" s="132">
        <v>5</v>
      </c>
      <c r="R10" s="132">
        <v>6</v>
      </c>
      <c r="S10" s="132">
        <v>7</v>
      </c>
    </row>
    <row r="11" spans="1:19" ht="42.75" customHeight="1" thickBot="1" x14ac:dyDescent="0.25">
      <c r="A11" s="144" t="s">
        <v>79</v>
      </c>
      <c r="B11" s="144"/>
      <c r="C11" s="144"/>
      <c r="D11" s="144"/>
      <c r="E11" s="144"/>
      <c r="F11" s="144"/>
      <c r="G11" s="144"/>
      <c r="H11" s="144"/>
      <c r="I11" s="144"/>
      <c r="J11" s="144"/>
      <c r="L11" s="133" t="s">
        <v>18</v>
      </c>
      <c r="M11" s="152" t="s">
        <v>19</v>
      </c>
      <c r="N11" s="152"/>
      <c r="O11" s="133" t="s">
        <v>20</v>
      </c>
      <c r="P11" s="57" t="s">
        <v>21</v>
      </c>
      <c r="Q11" s="133" t="s">
        <v>80</v>
      </c>
      <c r="R11" s="133" t="s">
        <v>22</v>
      </c>
      <c r="S11" s="133" t="s">
        <v>23</v>
      </c>
    </row>
    <row r="12" spans="1:19" ht="13.5" thickTop="1" x14ac:dyDescent="0.2">
      <c r="A12" s="144" t="s">
        <v>81</v>
      </c>
      <c r="B12" s="144"/>
      <c r="C12" s="144"/>
      <c r="D12" s="144"/>
      <c r="E12" s="144"/>
      <c r="F12" s="144"/>
      <c r="G12" s="144"/>
      <c r="H12" s="144"/>
      <c r="I12" s="144"/>
      <c r="J12" s="144"/>
      <c r="L12" s="58">
        <v>1001</v>
      </c>
      <c r="M12" s="58">
        <v>54000</v>
      </c>
      <c r="N12" s="59" t="s">
        <v>70</v>
      </c>
      <c r="O12" s="58">
        <v>9995</v>
      </c>
      <c r="P12" s="60">
        <v>957036</v>
      </c>
      <c r="Q12" s="61"/>
      <c r="R12" s="61">
        <v>272682</v>
      </c>
      <c r="S12" s="61">
        <f>R12</f>
        <v>272682</v>
      </c>
    </row>
    <row r="13" spans="1:19" x14ac:dyDescent="0.2">
      <c r="A13" s="144" t="s">
        <v>82</v>
      </c>
      <c r="B13" s="144"/>
      <c r="C13" s="144"/>
      <c r="D13" s="144"/>
      <c r="E13" s="144"/>
      <c r="F13" s="144"/>
      <c r="G13" s="144"/>
      <c r="H13" s="144"/>
      <c r="I13" s="144"/>
      <c r="J13" s="144"/>
      <c r="L13" s="62"/>
      <c r="M13" s="62"/>
      <c r="N13" s="63"/>
      <c r="O13" s="62"/>
      <c r="P13" s="64"/>
      <c r="Q13" s="64"/>
      <c r="R13" s="64"/>
      <c r="S13" s="64">
        <f>R13</f>
        <v>0</v>
      </c>
    </row>
    <row r="14" spans="1:19" x14ac:dyDescent="0.2">
      <c r="A14" s="144" t="s">
        <v>83</v>
      </c>
      <c r="B14" s="144"/>
      <c r="C14" s="144"/>
      <c r="D14" s="144"/>
      <c r="E14" s="144"/>
      <c r="F14" s="144"/>
      <c r="G14" s="144"/>
      <c r="H14" s="144"/>
      <c r="I14" s="144"/>
      <c r="J14" s="144"/>
      <c r="L14" s="62"/>
      <c r="M14" s="62"/>
      <c r="N14" s="62"/>
      <c r="O14" s="62"/>
      <c r="P14" s="64"/>
      <c r="Q14" s="64"/>
      <c r="R14" s="64"/>
      <c r="S14" s="64"/>
    </row>
    <row r="15" spans="1:19" x14ac:dyDescent="0.2">
      <c r="A15" s="144" t="s">
        <v>84</v>
      </c>
      <c r="B15" s="144"/>
      <c r="C15" s="144"/>
      <c r="D15" s="144"/>
      <c r="E15" s="144"/>
      <c r="F15" s="144"/>
      <c r="G15" s="144"/>
      <c r="H15" s="144"/>
      <c r="I15" s="144"/>
      <c r="J15" s="144"/>
      <c r="L15" s="62"/>
      <c r="M15" s="62"/>
      <c r="N15" s="62"/>
      <c r="O15" s="62"/>
      <c r="P15" s="64"/>
      <c r="Q15" s="64"/>
      <c r="R15" s="64"/>
      <c r="S15" s="64"/>
    </row>
    <row r="16" spans="1:19" x14ac:dyDescent="0.2">
      <c r="A16" s="153" t="s">
        <v>85</v>
      </c>
      <c r="B16" s="153"/>
      <c r="C16" s="153"/>
      <c r="D16" s="153"/>
      <c r="E16" s="153"/>
      <c r="F16" s="153"/>
      <c r="G16" s="153"/>
      <c r="H16" s="141" t="s">
        <v>215</v>
      </c>
      <c r="I16" s="141"/>
      <c r="J16" s="141"/>
      <c r="L16" s="62"/>
      <c r="M16" s="62"/>
      <c r="N16" s="62"/>
      <c r="O16" s="62"/>
      <c r="P16" s="64"/>
      <c r="Q16" s="64"/>
      <c r="R16" s="64"/>
      <c r="S16" s="64"/>
    </row>
    <row r="17" spans="1:19" x14ac:dyDescent="0.2">
      <c r="A17" s="154" t="s">
        <v>219</v>
      </c>
      <c r="B17" s="154"/>
      <c r="C17" s="154"/>
      <c r="D17" s="154"/>
      <c r="E17" s="154"/>
      <c r="F17" s="154"/>
      <c r="G17" s="154"/>
      <c r="H17" s="154"/>
      <c r="I17" s="154"/>
      <c r="J17" s="154"/>
      <c r="L17" s="62"/>
      <c r="M17" s="62"/>
      <c r="N17" s="62"/>
      <c r="O17" s="62"/>
      <c r="P17" s="64"/>
      <c r="Q17" s="64"/>
      <c r="R17" s="64"/>
      <c r="S17" s="64"/>
    </row>
    <row r="18" spans="1:19" x14ac:dyDescent="0.2">
      <c r="A18" s="157" t="s">
        <v>216</v>
      </c>
      <c r="B18" s="157"/>
      <c r="C18" s="157"/>
      <c r="D18" s="157"/>
      <c r="E18" s="157"/>
      <c r="F18" s="157"/>
      <c r="G18" s="157"/>
      <c r="H18" s="157"/>
      <c r="I18" s="157"/>
      <c r="J18" s="157"/>
      <c r="L18" s="62"/>
      <c r="M18" s="62"/>
      <c r="N18" s="62"/>
      <c r="O18" s="62"/>
      <c r="P18" s="64"/>
      <c r="Q18" s="64"/>
      <c r="R18" s="64"/>
      <c r="S18" s="64"/>
    </row>
    <row r="19" spans="1:19" x14ac:dyDescent="0.2">
      <c r="A19" s="46" t="s">
        <v>27</v>
      </c>
      <c r="D19" s="66" t="s">
        <v>202</v>
      </c>
      <c r="E19" s="130" t="s">
        <v>28</v>
      </c>
      <c r="F19" s="149" t="s">
        <v>118</v>
      </c>
      <c r="G19" s="148"/>
      <c r="H19" s="148"/>
      <c r="I19" s="68">
        <v>2015</v>
      </c>
      <c r="J19" s="52"/>
      <c r="L19" s="62"/>
      <c r="M19" s="62"/>
      <c r="N19" s="62"/>
      <c r="O19" s="62"/>
      <c r="P19" s="64"/>
      <c r="Q19" s="64"/>
      <c r="R19" s="64"/>
      <c r="S19" s="64"/>
    </row>
    <row r="20" spans="1:19" x14ac:dyDescent="0.2">
      <c r="D20" s="46" t="s">
        <v>86</v>
      </c>
      <c r="L20" s="62"/>
      <c r="M20" s="62"/>
      <c r="N20" s="62"/>
      <c r="O20" s="62"/>
      <c r="P20" s="64"/>
      <c r="Q20" s="64"/>
      <c r="R20" s="64"/>
      <c r="S20" s="64"/>
    </row>
    <row r="21" spans="1:19" x14ac:dyDescent="0.2">
      <c r="A21" s="148"/>
      <c r="B21" s="148"/>
      <c r="C21" s="148"/>
      <c r="D21" s="148"/>
      <c r="G21" s="149" t="s">
        <v>117</v>
      </c>
      <c r="H21" s="148"/>
      <c r="I21" s="148"/>
      <c r="J21" s="148"/>
      <c r="L21" s="62"/>
      <c r="M21" s="62"/>
      <c r="N21" s="62"/>
      <c r="O21" s="62"/>
      <c r="P21" s="64"/>
      <c r="Q21" s="64"/>
      <c r="R21" s="64"/>
      <c r="S21" s="64"/>
    </row>
    <row r="22" spans="1:19" x14ac:dyDescent="0.2">
      <c r="A22" s="155" t="s">
        <v>87</v>
      </c>
      <c r="B22" s="155"/>
      <c r="C22" s="155"/>
      <c r="D22" s="155"/>
      <c r="G22" s="155" t="s">
        <v>88</v>
      </c>
      <c r="H22" s="155"/>
      <c r="I22" s="155"/>
      <c r="J22" s="155"/>
      <c r="L22" s="62"/>
      <c r="M22" s="62"/>
      <c r="N22" s="62"/>
      <c r="O22" s="62"/>
      <c r="P22" s="64"/>
      <c r="Q22" s="64"/>
      <c r="R22" s="64"/>
      <c r="S22" s="64"/>
    </row>
    <row r="23" spans="1:19" ht="13.5" thickBot="1" x14ac:dyDescent="0.25">
      <c r="A23" s="54"/>
      <c r="B23" s="54"/>
      <c r="C23" s="54"/>
      <c r="D23" s="54"/>
      <c r="E23" s="54"/>
      <c r="F23" s="54"/>
      <c r="G23" s="54"/>
      <c r="H23" s="54"/>
      <c r="I23" s="54"/>
      <c r="J23" s="54"/>
      <c r="L23" s="62"/>
      <c r="M23" s="62"/>
      <c r="N23" s="62"/>
      <c r="O23" s="62"/>
      <c r="P23" s="64"/>
      <c r="Q23" s="64"/>
      <c r="R23" s="64"/>
      <c r="S23" s="64"/>
    </row>
    <row r="24" spans="1:19" ht="13.5" thickTop="1" x14ac:dyDescent="0.2">
      <c r="A24" s="53" t="s">
        <v>89</v>
      </c>
      <c r="C24" s="150" t="s">
        <v>90</v>
      </c>
      <c r="D24" s="150"/>
      <c r="E24" s="150"/>
      <c r="F24" s="150"/>
      <c r="G24" s="150"/>
      <c r="H24" s="150"/>
      <c r="I24" s="150"/>
      <c r="J24" s="150"/>
      <c r="L24" s="62"/>
      <c r="M24" s="62"/>
      <c r="N24" s="62"/>
      <c r="O24" s="62"/>
      <c r="P24" s="64"/>
      <c r="Q24" s="64"/>
      <c r="R24" s="64"/>
      <c r="S24" s="64"/>
    </row>
    <row r="25" spans="1:19" x14ac:dyDescent="0.2">
      <c r="L25" s="62"/>
      <c r="M25" s="62"/>
      <c r="N25" s="62"/>
      <c r="O25" s="62"/>
      <c r="P25" s="64"/>
      <c r="Q25" s="64"/>
      <c r="R25" s="64"/>
      <c r="S25" s="64"/>
    </row>
    <row r="26" spans="1:19" x14ac:dyDescent="0.2">
      <c r="A26" s="144" t="s">
        <v>91</v>
      </c>
      <c r="B26" s="144"/>
      <c r="C26" s="144"/>
      <c r="D26" s="144"/>
      <c r="E26" s="144"/>
      <c r="F26" s="144"/>
      <c r="G26" s="144"/>
      <c r="H26" s="144"/>
      <c r="I26" s="144"/>
      <c r="J26" s="144"/>
      <c r="L26" s="62"/>
      <c r="M26" s="62"/>
      <c r="N26" s="62"/>
      <c r="O26" s="62"/>
      <c r="P26" s="64"/>
      <c r="Q26" s="64"/>
      <c r="R26" s="64"/>
      <c r="S26" s="64"/>
    </row>
    <row r="27" spans="1:19" x14ac:dyDescent="0.2">
      <c r="A27" s="144" t="s">
        <v>92</v>
      </c>
      <c r="B27" s="144"/>
      <c r="C27" s="144"/>
      <c r="D27" s="144"/>
      <c r="E27" s="144"/>
      <c r="F27" s="144"/>
      <c r="G27" s="144"/>
      <c r="H27" s="144"/>
      <c r="I27" s="144"/>
      <c r="J27" s="144"/>
      <c r="L27" s="62"/>
      <c r="M27" s="62"/>
      <c r="N27" s="62"/>
      <c r="O27" s="62"/>
      <c r="P27" s="64"/>
      <c r="Q27" s="64"/>
      <c r="R27" s="64"/>
      <c r="S27" s="64"/>
    </row>
    <row r="28" spans="1:19" x14ac:dyDescent="0.2">
      <c r="A28" s="144" t="s">
        <v>93</v>
      </c>
      <c r="B28" s="144"/>
      <c r="C28" s="144"/>
      <c r="D28" s="144"/>
      <c r="E28" s="144"/>
      <c r="F28" s="144"/>
      <c r="G28" s="144"/>
      <c r="H28" s="144"/>
      <c r="I28" s="144"/>
      <c r="J28" s="144"/>
      <c r="L28" s="62"/>
      <c r="M28" s="62"/>
      <c r="N28" s="62"/>
      <c r="O28" s="62"/>
      <c r="P28" s="64"/>
      <c r="Q28" s="64"/>
      <c r="R28" s="64"/>
      <c r="S28" s="64"/>
    </row>
    <row r="29" spans="1:19" x14ac:dyDescent="0.2">
      <c r="A29" s="144" t="s">
        <v>94</v>
      </c>
      <c r="B29" s="144"/>
      <c r="C29" s="144"/>
      <c r="D29" s="144"/>
      <c r="E29" s="144"/>
      <c r="F29" s="144"/>
      <c r="G29" s="144"/>
      <c r="H29" s="144"/>
      <c r="I29" s="144"/>
      <c r="J29" s="144"/>
      <c r="L29" s="62"/>
      <c r="M29" s="62"/>
      <c r="N29" s="62"/>
      <c r="O29" s="62"/>
      <c r="P29" s="62"/>
      <c r="Q29" s="62"/>
      <c r="R29" s="62"/>
      <c r="S29" s="62"/>
    </row>
    <row r="30" spans="1:19" x14ac:dyDescent="0.2">
      <c r="A30" s="156"/>
      <c r="B30" s="156"/>
      <c r="C30" s="156"/>
      <c r="D30" s="156"/>
      <c r="G30" s="156" t="s">
        <v>117</v>
      </c>
      <c r="H30" s="156"/>
      <c r="I30" s="156"/>
      <c r="J30" s="156"/>
      <c r="L30" s="62"/>
      <c r="M30" s="62"/>
      <c r="N30" s="62"/>
      <c r="O30" s="62"/>
      <c r="P30" s="62"/>
      <c r="Q30" s="62"/>
      <c r="R30" s="62"/>
      <c r="S30" s="62"/>
    </row>
    <row r="31" spans="1:19" x14ac:dyDescent="0.2">
      <c r="A31" s="148"/>
      <c r="B31" s="148"/>
      <c r="C31" s="148"/>
      <c r="D31" s="148"/>
      <c r="G31" s="148"/>
      <c r="H31" s="148"/>
      <c r="I31" s="148"/>
      <c r="J31" s="148"/>
      <c r="L31" s="62"/>
      <c r="M31" s="62"/>
      <c r="N31" s="62"/>
      <c r="O31" s="62"/>
      <c r="P31" s="62"/>
      <c r="Q31" s="62"/>
      <c r="R31" s="62"/>
      <c r="S31" s="62"/>
    </row>
    <row r="32" spans="1:19" ht="13.5" thickBot="1" x14ac:dyDescent="0.25">
      <c r="A32" s="155" t="s">
        <v>87</v>
      </c>
      <c r="B32" s="155"/>
      <c r="C32" s="155"/>
      <c r="D32" s="155"/>
      <c r="G32" s="155" t="s">
        <v>88</v>
      </c>
      <c r="H32" s="155"/>
      <c r="I32" s="155"/>
      <c r="J32" s="155"/>
      <c r="L32" s="69"/>
      <c r="M32" s="69"/>
      <c r="N32" s="69"/>
      <c r="O32" s="69"/>
      <c r="P32" s="131" t="s">
        <v>54</v>
      </c>
      <c r="Q32" s="69"/>
      <c r="R32" s="71">
        <f>SUM(R12:R31)</f>
        <v>272682</v>
      </c>
      <c r="S32" s="72">
        <f>SUM(S12:S31)</f>
        <v>272682</v>
      </c>
    </row>
    <row r="33" spans="1:20" ht="14.25" thickTop="1" thickBot="1" x14ac:dyDescent="0.25">
      <c r="A33" s="54"/>
      <c r="B33" s="54"/>
      <c r="C33" s="54"/>
      <c r="D33" s="54"/>
      <c r="E33" s="54"/>
      <c r="F33" s="54"/>
      <c r="G33" s="54"/>
      <c r="H33" s="54"/>
      <c r="I33" s="54"/>
      <c r="J33" s="54"/>
    </row>
    <row r="34" spans="1:20" ht="13.5" thickTop="1" x14ac:dyDescent="0.2">
      <c r="A34" s="150" t="s">
        <v>95</v>
      </c>
      <c r="B34" s="150"/>
      <c r="C34" s="150"/>
      <c r="D34" s="150"/>
      <c r="E34" s="150"/>
      <c r="F34" s="150"/>
      <c r="G34" s="150"/>
      <c r="H34" s="150"/>
      <c r="I34" s="150"/>
      <c r="J34" s="150"/>
      <c r="L34" s="53" t="s">
        <v>31</v>
      </c>
    </row>
    <row r="35" spans="1:20" x14ac:dyDescent="0.2">
      <c r="A35" s="156" t="s">
        <v>43</v>
      </c>
      <c r="B35" s="156"/>
      <c r="C35" s="156"/>
      <c r="D35" s="156"/>
      <c r="E35" s="156"/>
      <c r="F35" s="156"/>
      <c r="G35" s="156"/>
      <c r="H35" s="156"/>
      <c r="I35" s="156"/>
      <c r="J35" s="156"/>
      <c r="L35" s="46" t="s">
        <v>96</v>
      </c>
      <c r="R35" s="160">
        <v>42185</v>
      </c>
      <c r="S35" s="148"/>
    </row>
    <row r="36" spans="1:20" x14ac:dyDescent="0.2">
      <c r="L36" s="149" t="s">
        <v>74</v>
      </c>
      <c r="M36" s="148"/>
      <c r="N36" s="46" t="s">
        <v>97</v>
      </c>
      <c r="O36" s="66" t="s">
        <v>220</v>
      </c>
      <c r="P36" s="73"/>
      <c r="Q36" s="73"/>
      <c r="R36" s="74" t="s">
        <v>98</v>
      </c>
      <c r="S36" s="129"/>
    </row>
    <row r="37" spans="1:20" ht="13.5" thickBot="1" x14ac:dyDescent="0.25">
      <c r="A37" s="46" t="s">
        <v>99</v>
      </c>
      <c r="L37" s="54"/>
      <c r="M37" s="54"/>
      <c r="N37" s="54"/>
      <c r="O37" s="76" t="s">
        <v>100</v>
      </c>
      <c r="P37" s="77"/>
      <c r="Q37" s="54"/>
      <c r="R37" s="76" t="s">
        <v>101</v>
      </c>
      <c r="S37" s="54"/>
    </row>
    <row r="38" spans="1:20" ht="13.5" thickTop="1" x14ac:dyDescent="0.2">
      <c r="A38" s="78" t="s">
        <v>102</v>
      </c>
      <c r="B38" s="78"/>
      <c r="C38" s="78"/>
      <c r="D38" s="78"/>
      <c r="E38" s="78"/>
      <c r="F38" s="78"/>
      <c r="G38" s="78"/>
      <c r="H38" s="78"/>
      <c r="I38" s="78"/>
      <c r="J38" s="78"/>
      <c r="L38" s="132">
        <v>1</v>
      </c>
      <c r="M38" s="151">
        <v>2</v>
      </c>
      <c r="N38" s="151"/>
      <c r="O38" s="151"/>
      <c r="P38" s="151"/>
      <c r="Q38" s="132">
        <v>3</v>
      </c>
      <c r="R38" s="132">
        <v>4</v>
      </c>
      <c r="S38" s="132">
        <v>5</v>
      </c>
    </row>
    <row r="39" spans="1:20" ht="26.25" thickBot="1" x14ac:dyDescent="0.25">
      <c r="A39" s="46" t="s">
        <v>103</v>
      </c>
      <c r="K39" s="79"/>
      <c r="L39" s="133" t="s">
        <v>18</v>
      </c>
      <c r="M39" s="152" t="s">
        <v>19</v>
      </c>
      <c r="N39" s="161"/>
      <c r="O39" s="161"/>
      <c r="P39" s="161"/>
      <c r="Q39" s="133" t="s">
        <v>20</v>
      </c>
      <c r="R39" s="133" t="s">
        <v>41</v>
      </c>
      <c r="S39" s="133" t="s">
        <v>104</v>
      </c>
      <c r="T39" s="79"/>
    </row>
    <row r="40" spans="1:20" ht="13.5" thickTop="1" x14ac:dyDescent="0.2">
      <c r="A40" s="46" t="s">
        <v>105</v>
      </c>
      <c r="L40" s="62">
        <v>1001</v>
      </c>
      <c r="M40" s="162">
        <v>54000</v>
      </c>
      <c r="N40" s="162"/>
      <c r="O40" s="162" t="s">
        <v>106</v>
      </c>
      <c r="P40" s="162"/>
      <c r="Q40" s="62">
        <v>9991</v>
      </c>
      <c r="R40" s="64">
        <v>272682</v>
      </c>
      <c r="S40" s="64">
        <f>R40</f>
        <v>272682</v>
      </c>
    </row>
    <row r="41" spans="1:20" x14ac:dyDescent="0.2">
      <c r="A41" s="46" t="s">
        <v>107</v>
      </c>
      <c r="L41" s="62"/>
      <c r="M41" s="162"/>
      <c r="N41" s="162"/>
      <c r="O41" s="162"/>
      <c r="P41" s="162"/>
      <c r="Q41" s="62"/>
      <c r="R41" s="64"/>
      <c r="S41" s="64"/>
    </row>
    <row r="42" spans="1:20" x14ac:dyDescent="0.2">
      <c r="A42" s="154" t="s">
        <v>217</v>
      </c>
      <c r="B42" s="154"/>
      <c r="C42" s="154"/>
      <c r="D42" s="154"/>
      <c r="E42" s="154"/>
      <c r="F42" s="154"/>
      <c r="G42" s="154"/>
      <c r="H42" s="154"/>
      <c r="I42" s="154"/>
      <c r="J42" s="154"/>
      <c r="L42" s="62"/>
      <c r="M42" s="162"/>
      <c r="N42" s="162"/>
      <c r="O42" s="162"/>
      <c r="P42" s="162"/>
      <c r="Q42" s="62"/>
      <c r="R42" s="64"/>
      <c r="S42" s="64"/>
    </row>
    <row r="43" spans="1:20" x14ac:dyDescent="0.2">
      <c r="A43" s="157" t="s">
        <v>218</v>
      </c>
      <c r="B43" s="157"/>
      <c r="C43" s="157"/>
      <c r="D43" s="157"/>
      <c r="E43" s="157"/>
      <c r="F43" s="157"/>
      <c r="G43" s="157"/>
      <c r="H43" s="157"/>
      <c r="I43" s="157"/>
      <c r="J43" s="157"/>
      <c r="L43" s="62"/>
      <c r="M43" s="158"/>
      <c r="N43" s="159"/>
      <c r="O43" s="158"/>
      <c r="P43" s="159"/>
      <c r="Q43" s="62"/>
      <c r="R43" s="64"/>
      <c r="S43" s="64"/>
    </row>
    <row r="44" spans="1:20" x14ac:dyDescent="0.2">
      <c r="L44" s="62"/>
      <c r="M44" s="158"/>
      <c r="N44" s="159"/>
      <c r="O44" s="158"/>
      <c r="P44" s="159"/>
      <c r="Q44" s="62"/>
      <c r="R44" s="64"/>
      <c r="S44" s="64"/>
    </row>
    <row r="45" spans="1:20" x14ac:dyDescent="0.2">
      <c r="A45" s="46" t="s">
        <v>50</v>
      </c>
      <c r="L45" s="62"/>
      <c r="M45" s="158"/>
      <c r="N45" s="159"/>
      <c r="O45" s="158"/>
      <c r="P45" s="159"/>
      <c r="Q45" s="62"/>
      <c r="R45" s="64"/>
      <c r="S45" s="64"/>
    </row>
    <row r="46" spans="1:20" x14ac:dyDescent="0.2">
      <c r="A46" s="46" t="s">
        <v>108</v>
      </c>
      <c r="H46" s="148" t="s">
        <v>109</v>
      </c>
      <c r="I46" s="148"/>
      <c r="J46" s="46" t="s">
        <v>110</v>
      </c>
      <c r="L46" s="62"/>
      <c r="M46" s="158"/>
      <c r="N46" s="159"/>
      <c r="O46" s="158"/>
      <c r="P46" s="159"/>
      <c r="Q46" s="62"/>
      <c r="R46" s="64"/>
      <c r="S46" s="64"/>
    </row>
    <row r="47" spans="1:20" x14ac:dyDescent="0.2">
      <c r="A47" s="134" t="s">
        <v>111</v>
      </c>
      <c r="B47" s="66" t="s">
        <v>119</v>
      </c>
      <c r="C47" s="130" t="s">
        <v>28</v>
      </c>
      <c r="D47" s="149" t="s">
        <v>118</v>
      </c>
      <c r="E47" s="148"/>
      <c r="F47" s="148"/>
      <c r="G47" s="68">
        <v>2015</v>
      </c>
      <c r="H47" s="52"/>
      <c r="L47" s="62"/>
      <c r="M47" s="158"/>
      <c r="N47" s="159"/>
      <c r="O47" s="158"/>
      <c r="P47" s="159"/>
      <c r="Q47" s="62"/>
      <c r="R47" s="64"/>
      <c r="S47" s="64"/>
    </row>
    <row r="48" spans="1:20" x14ac:dyDescent="0.2">
      <c r="L48" s="62"/>
      <c r="M48" s="158"/>
      <c r="N48" s="159"/>
      <c r="O48" s="158"/>
      <c r="P48" s="159"/>
      <c r="Q48" s="62"/>
      <c r="R48" s="64"/>
      <c r="S48" s="64"/>
    </row>
    <row r="49" spans="1:20" x14ac:dyDescent="0.2">
      <c r="G49" s="156"/>
      <c r="H49" s="156"/>
      <c r="I49" s="156"/>
      <c r="J49" s="156"/>
      <c r="L49" s="62"/>
      <c r="M49" s="158"/>
      <c r="N49" s="159"/>
      <c r="O49" s="158"/>
      <c r="P49" s="159"/>
      <c r="Q49" s="62"/>
      <c r="R49" s="64"/>
      <c r="S49" s="64"/>
    </row>
    <row r="50" spans="1:20" x14ac:dyDescent="0.2">
      <c r="A50" s="81" t="s">
        <v>112</v>
      </c>
      <c r="B50" s="81"/>
      <c r="C50" s="81"/>
      <c r="D50" s="81"/>
      <c r="E50" s="81"/>
      <c r="G50" s="156"/>
      <c r="H50" s="156"/>
      <c r="I50" s="156"/>
      <c r="J50" s="156"/>
      <c r="L50" s="62"/>
      <c r="M50" s="158"/>
      <c r="N50" s="159"/>
      <c r="O50" s="158"/>
      <c r="P50" s="159"/>
      <c r="Q50" s="62"/>
      <c r="R50" s="64"/>
      <c r="S50" s="64"/>
    </row>
    <row r="51" spans="1:20" x14ac:dyDescent="0.2">
      <c r="G51" s="156"/>
      <c r="H51" s="156"/>
      <c r="I51" s="156"/>
      <c r="J51" s="156"/>
      <c r="L51" s="62"/>
      <c r="M51" s="158"/>
      <c r="N51" s="159"/>
      <c r="O51" s="158"/>
      <c r="P51" s="159"/>
      <c r="Q51" s="62"/>
      <c r="R51" s="64"/>
      <c r="S51" s="64"/>
    </row>
    <row r="52" spans="1:20" x14ac:dyDescent="0.2">
      <c r="G52" s="148"/>
      <c r="H52" s="148"/>
      <c r="I52" s="148"/>
      <c r="J52" s="148"/>
      <c r="L52" s="62"/>
      <c r="M52" s="162"/>
      <c r="N52" s="162"/>
      <c r="O52" s="162"/>
      <c r="P52" s="162"/>
      <c r="Q52" s="62"/>
      <c r="R52" s="64"/>
      <c r="S52" s="64"/>
    </row>
    <row r="53" spans="1:20" x14ac:dyDescent="0.2">
      <c r="G53" s="163" t="s">
        <v>113</v>
      </c>
      <c r="H53" s="163"/>
      <c r="I53" s="163"/>
      <c r="J53" s="163"/>
      <c r="L53" s="62"/>
      <c r="M53" s="162"/>
      <c r="N53" s="162"/>
      <c r="O53" s="162"/>
      <c r="P53" s="162"/>
      <c r="Q53" s="62"/>
      <c r="R53" s="64"/>
      <c r="S53" s="64"/>
    </row>
    <row r="54" spans="1:20" x14ac:dyDescent="0.2">
      <c r="A54" s="156"/>
      <c r="B54" s="156"/>
      <c r="C54" s="156"/>
      <c r="D54" s="156"/>
      <c r="E54" s="156"/>
      <c r="L54" s="62"/>
      <c r="M54" s="162"/>
      <c r="N54" s="162"/>
      <c r="O54" s="162"/>
      <c r="P54" s="162"/>
      <c r="Q54" s="62"/>
      <c r="R54" s="64"/>
      <c r="S54" s="64"/>
    </row>
    <row r="55" spans="1:20" x14ac:dyDescent="0.2">
      <c r="A55" s="156"/>
      <c r="B55" s="156"/>
      <c r="C55" s="156"/>
      <c r="D55" s="156"/>
      <c r="E55" s="156"/>
      <c r="G55" s="156"/>
      <c r="H55" s="156"/>
      <c r="I55" s="156"/>
      <c r="J55" s="156"/>
      <c r="L55" s="62"/>
      <c r="M55" s="162"/>
      <c r="N55" s="162"/>
      <c r="O55" s="162"/>
      <c r="P55" s="162"/>
      <c r="Q55" s="62"/>
      <c r="R55" s="64"/>
      <c r="S55" s="64"/>
    </row>
    <row r="56" spans="1:20" x14ac:dyDescent="0.2">
      <c r="A56" s="156"/>
      <c r="B56" s="156"/>
      <c r="C56" s="156"/>
      <c r="D56" s="156"/>
      <c r="E56" s="156"/>
      <c r="G56" s="156"/>
      <c r="H56" s="156"/>
      <c r="I56" s="156"/>
      <c r="J56" s="156"/>
      <c r="L56" s="62"/>
      <c r="M56" s="162"/>
      <c r="N56" s="162"/>
      <c r="O56" s="162"/>
      <c r="P56" s="162"/>
      <c r="Q56" s="62"/>
      <c r="R56" s="64"/>
      <c r="S56" s="64"/>
    </row>
    <row r="57" spans="1:20" ht="13.5" thickBot="1" x14ac:dyDescent="0.25">
      <c r="A57" s="148"/>
      <c r="B57" s="148"/>
      <c r="C57" s="148"/>
      <c r="D57" s="148"/>
      <c r="E57" s="148"/>
      <c r="G57" s="156"/>
      <c r="H57" s="156"/>
      <c r="I57" s="156"/>
      <c r="J57" s="156"/>
      <c r="L57" s="69"/>
      <c r="M57" s="164"/>
      <c r="N57" s="164"/>
      <c r="O57" s="165" t="s">
        <v>54</v>
      </c>
      <c r="P57" s="165"/>
      <c r="Q57" s="69"/>
      <c r="R57" s="82">
        <f>SUM(R40:R56)</f>
        <v>272682</v>
      </c>
      <c r="S57" s="72">
        <f>SUM(S40:S56)</f>
        <v>272682</v>
      </c>
    </row>
    <row r="58" spans="1:20" ht="15.75" thickTop="1" x14ac:dyDescent="0.25">
      <c r="A58" s="146" t="s">
        <v>114</v>
      </c>
      <c r="B58" s="146"/>
      <c r="C58" s="146"/>
      <c r="D58" s="146"/>
      <c r="E58" s="146"/>
      <c r="G58" s="148"/>
      <c r="H58" s="148"/>
      <c r="I58" s="148"/>
      <c r="J58" s="148"/>
      <c r="L58" s="52"/>
      <c r="M58" s="129"/>
      <c r="N58" s="129"/>
      <c r="O58" s="51"/>
      <c r="P58" s="51"/>
      <c r="Q58" s="52"/>
      <c r="R58" s="83"/>
      <c r="S58" s="52"/>
    </row>
    <row r="59" spans="1:20" x14ac:dyDescent="0.2">
      <c r="G59" s="163" t="s">
        <v>115</v>
      </c>
      <c r="H59" s="163"/>
      <c r="I59" s="163"/>
      <c r="J59" s="163"/>
      <c r="K59" s="156" t="s">
        <v>116</v>
      </c>
      <c r="L59" s="156"/>
      <c r="M59" s="156"/>
      <c r="N59" s="156"/>
      <c r="O59" s="156"/>
      <c r="P59" s="156"/>
      <c r="Q59" s="156"/>
      <c r="R59" s="156"/>
      <c r="S59" s="156"/>
      <c r="T59" s="156"/>
    </row>
    <row r="64" spans="1:20" x14ac:dyDescent="0.2">
      <c r="H64" s="46" t="s">
        <v>212</v>
      </c>
    </row>
  </sheetData>
  <mergeCells count="89">
    <mergeCell ref="A58:E58"/>
    <mergeCell ref="G59:J59"/>
    <mergeCell ref="K59:T59"/>
    <mergeCell ref="A18:J18"/>
    <mergeCell ref="A54:E57"/>
    <mergeCell ref="M54:N54"/>
    <mergeCell ref="O54:P54"/>
    <mergeCell ref="G55:J58"/>
    <mergeCell ref="M55:N55"/>
    <mergeCell ref="O55:P55"/>
    <mergeCell ref="M56:N56"/>
    <mergeCell ref="O56:P56"/>
    <mergeCell ref="M57:N57"/>
    <mergeCell ref="O57:P57"/>
    <mergeCell ref="M51:N51"/>
    <mergeCell ref="O51:P51"/>
    <mergeCell ref="M52:N52"/>
    <mergeCell ref="O52:P52"/>
    <mergeCell ref="G53:J53"/>
    <mergeCell ref="M53:N53"/>
    <mergeCell ref="O53:P53"/>
    <mergeCell ref="D47:F47"/>
    <mergeCell ref="M47:N47"/>
    <mergeCell ref="O47:P47"/>
    <mergeCell ref="M48:N48"/>
    <mergeCell ref="O48:P48"/>
    <mergeCell ref="G49:J52"/>
    <mergeCell ref="M49:N49"/>
    <mergeCell ref="O49:P49"/>
    <mergeCell ref="M50:N50"/>
    <mergeCell ref="O50:P50"/>
    <mergeCell ref="M44:N44"/>
    <mergeCell ref="O44:P44"/>
    <mergeCell ref="M45:N45"/>
    <mergeCell ref="O45:P45"/>
    <mergeCell ref="H46:I46"/>
    <mergeCell ref="M46:N46"/>
    <mergeCell ref="O46:P46"/>
    <mergeCell ref="M41:N41"/>
    <mergeCell ref="O41:P41"/>
    <mergeCell ref="A42:J42"/>
    <mergeCell ref="M42:N42"/>
    <mergeCell ref="O42:P42"/>
    <mergeCell ref="A43:J43"/>
    <mergeCell ref="M43:N43"/>
    <mergeCell ref="O43:P43"/>
    <mergeCell ref="A35:J35"/>
    <mergeCell ref="R35:S35"/>
    <mergeCell ref="L36:M36"/>
    <mergeCell ref="M38:P38"/>
    <mergeCell ref="M39:P39"/>
    <mergeCell ref="M40:N40"/>
    <mergeCell ref="O40:P40"/>
    <mergeCell ref="A29:J29"/>
    <mergeCell ref="A30:D31"/>
    <mergeCell ref="G30:J31"/>
    <mergeCell ref="A32:D32"/>
    <mergeCell ref="G32:J32"/>
    <mergeCell ref="A34:J34"/>
    <mergeCell ref="A22:D22"/>
    <mergeCell ref="G22:J22"/>
    <mergeCell ref="C24:J24"/>
    <mergeCell ref="A26:J26"/>
    <mergeCell ref="A27:J27"/>
    <mergeCell ref="A28:J28"/>
    <mergeCell ref="A16:G16"/>
    <mergeCell ref="H16:J16"/>
    <mergeCell ref="A17:J17"/>
    <mergeCell ref="F19:H19"/>
    <mergeCell ref="A21:D21"/>
    <mergeCell ref="G21:J21"/>
    <mergeCell ref="A11:J11"/>
    <mergeCell ref="M11:N11"/>
    <mergeCell ref="A12:J12"/>
    <mergeCell ref="A13:J13"/>
    <mergeCell ref="A14:J14"/>
    <mergeCell ref="A15:J15"/>
    <mergeCell ref="C6:D6"/>
    <mergeCell ref="G6:I6"/>
    <mergeCell ref="Q6:S6"/>
    <mergeCell ref="N7:O7"/>
    <mergeCell ref="C8:J8"/>
    <mergeCell ref="M10:N10"/>
    <mergeCell ref="A1:J1"/>
    <mergeCell ref="L1:S1"/>
    <mergeCell ref="A2:J2"/>
    <mergeCell ref="A3:J3"/>
    <mergeCell ref="N3:O3"/>
    <mergeCell ref="C4:F4"/>
  </mergeCells>
  <printOptions horizontalCentered="1"/>
  <pageMargins left="0.5" right="0.5" top="0.5" bottom="0.5" header="0.5" footer="0.5"/>
  <pageSetup scale="74" orientation="portrait" r:id="rId1"/>
  <headerFooter alignWithMargins="0"/>
  <colBreaks count="1" manualBreakCount="1">
    <brk id="10" max="5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8"/>
    <pageSetUpPr fitToPage="1"/>
  </sheetPr>
  <dimension ref="A1:J113"/>
  <sheetViews>
    <sheetView view="pageBreakPreview" zoomScale="75" zoomScaleNormal="100" zoomScaleSheetLayoutView="75" workbookViewId="0">
      <selection activeCell="G42" sqref="G42:H42"/>
    </sheetView>
  </sheetViews>
  <sheetFormatPr defaultRowHeight="12.75" x14ac:dyDescent="0.2"/>
  <cols>
    <col min="1" max="2" width="9.140625" style="85"/>
    <col min="3" max="3" width="10" style="85" customWidth="1"/>
    <col min="4" max="4" width="6" style="85" customWidth="1"/>
    <col min="5" max="5" width="8.28515625" style="85" customWidth="1"/>
    <col min="6" max="6" width="10.42578125" style="85" customWidth="1"/>
    <col min="7" max="7" width="9.85546875" style="85" customWidth="1"/>
    <col min="8" max="8" width="13" style="85" customWidth="1"/>
    <col min="9" max="9" width="13.42578125" style="85" customWidth="1"/>
    <col min="10" max="10" width="29.7109375" style="85" customWidth="1"/>
    <col min="11" max="258" width="9.140625" style="85"/>
    <col min="259" max="259" width="10" style="85" customWidth="1"/>
    <col min="260" max="260" width="6" style="85" customWidth="1"/>
    <col min="261" max="261" width="8.28515625" style="85" customWidth="1"/>
    <col min="262" max="262" width="10.42578125" style="85" customWidth="1"/>
    <col min="263" max="263" width="9.85546875" style="85" customWidth="1"/>
    <col min="264" max="264" width="13" style="85" customWidth="1"/>
    <col min="265" max="265" width="13.42578125" style="85" customWidth="1"/>
    <col min="266" max="266" width="29.7109375" style="85" customWidth="1"/>
    <col min="267" max="514" width="9.140625" style="85"/>
    <col min="515" max="515" width="10" style="85" customWidth="1"/>
    <col min="516" max="516" width="6" style="85" customWidth="1"/>
    <col min="517" max="517" width="8.28515625" style="85" customWidth="1"/>
    <col min="518" max="518" width="10.42578125" style="85" customWidth="1"/>
    <col min="519" max="519" width="9.85546875" style="85" customWidth="1"/>
    <col min="520" max="520" width="13" style="85" customWidth="1"/>
    <col min="521" max="521" width="13.42578125" style="85" customWidth="1"/>
    <col min="522" max="522" width="29.7109375" style="85" customWidth="1"/>
    <col min="523" max="770" width="9.140625" style="85"/>
    <col min="771" max="771" width="10" style="85" customWidth="1"/>
    <col min="772" max="772" width="6" style="85" customWidth="1"/>
    <col min="773" max="773" width="8.28515625" style="85" customWidth="1"/>
    <col min="774" max="774" width="10.42578125" style="85" customWidth="1"/>
    <col min="775" max="775" width="9.85546875" style="85" customWidth="1"/>
    <col min="776" max="776" width="13" style="85" customWidth="1"/>
    <col min="777" max="777" width="13.42578125" style="85" customWidth="1"/>
    <col min="778" max="778" width="29.7109375" style="85" customWidth="1"/>
    <col min="779" max="1026" width="9.140625" style="85"/>
    <col min="1027" max="1027" width="10" style="85" customWidth="1"/>
    <col min="1028" max="1028" width="6" style="85" customWidth="1"/>
    <col min="1029" max="1029" width="8.28515625" style="85" customWidth="1"/>
    <col min="1030" max="1030" width="10.42578125" style="85" customWidth="1"/>
    <col min="1031" max="1031" width="9.85546875" style="85" customWidth="1"/>
    <col min="1032" max="1032" width="13" style="85" customWidth="1"/>
    <col min="1033" max="1033" width="13.42578125" style="85" customWidth="1"/>
    <col min="1034" max="1034" width="29.7109375" style="85" customWidth="1"/>
    <col min="1035" max="1282" width="9.140625" style="85"/>
    <col min="1283" max="1283" width="10" style="85" customWidth="1"/>
    <col min="1284" max="1284" width="6" style="85" customWidth="1"/>
    <col min="1285" max="1285" width="8.28515625" style="85" customWidth="1"/>
    <col min="1286" max="1286" width="10.42578125" style="85" customWidth="1"/>
    <col min="1287" max="1287" width="9.85546875" style="85" customWidth="1"/>
    <col min="1288" max="1288" width="13" style="85" customWidth="1"/>
    <col min="1289" max="1289" width="13.42578125" style="85" customWidth="1"/>
    <col min="1290" max="1290" width="29.7109375" style="85" customWidth="1"/>
    <col min="1291" max="1538" width="9.140625" style="85"/>
    <col min="1539" max="1539" width="10" style="85" customWidth="1"/>
    <col min="1540" max="1540" width="6" style="85" customWidth="1"/>
    <col min="1541" max="1541" width="8.28515625" style="85" customWidth="1"/>
    <col min="1542" max="1542" width="10.42578125" style="85" customWidth="1"/>
    <col min="1543" max="1543" width="9.85546875" style="85" customWidth="1"/>
    <col min="1544" max="1544" width="13" style="85" customWidth="1"/>
    <col min="1545" max="1545" width="13.42578125" style="85" customWidth="1"/>
    <col min="1546" max="1546" width="29.7109375" style="85" customWidth="1"/>
    <col min="1547" max="1794" width="9.140625" style="85"/>
    <col min="1795" max="1795" width="10" style="85" customWidth="1"/>
    <col min="1796" max="1796" width="6" style="85" customWidth="1"/>
    <col min="1797" max="1797" width="8.28515625" style="85" customWidth="1"/>
    <col min="1798" max="1798" width="10.42578125" style="85" customWidth="1"/>
    <col min="1799" max="1799" width="9.85546875" style="85" customWidth="1"/>
    <col min="1800" max="1800" width="13" style="85" customWidth="1"/>
    <col min="1801" max="1801" width="13.42578125" style="85" customWidth="1"/>
    <col min="1802" max="1802" width="29.7109375" style="85" customWidth="1"/>
    <col min="1803" max="2050" width="9.140625" style="85"/>
    <col min="2051" max="2051" width="10" style="85" customWidth="1"/>
    <col min="2052" max="2052" width="6" style="85" customWidth="1"/>
    <col min="2053" max="2053" width="8.28515625" style="85" customWidth="1"/>
    <col min="2054" max="2054" width="10.42578125" style="85" customWidth="1"/>
    <col min="2055" max="2055" width="9.85546875" style="85" customWidth="1"/>
    <col min="2056" max="2056" width="13" style="85" customWidth="1"/>
    <col min="2057" max="2057" width="13.42578125" style="85" customWidth="1"/>
    <col min="2058" max="2058" width="29.7109375" style="85" customWidth="1"/>
    <col min="2059" max="2306" width="9.140625" style="85"/>
    <col min="2307" max="2307" width="10" style="85" customWidth="1"/>
    <col min="2308" max="2308" width="6" style="85" customWidth="1"/>
    <col min="2309" max="2309" width="8.28515625" style="85" customWidth="1"/>
    <col min="2310" max="2310" width="10.42578125" style="85" customWidth="1"/>
    <col min="2311" max="2311" width="9.85546875" style="85" customWidth="1"/>
    <col min="2312" max="2312" width="13" style="85" customWidth="1"/>
    <col min="2313" max="2313" width="13.42578125" style="85" customWidth="1"/>
    <col min="2314" max="2314" width="29.7109375" style="85" customWidth="1"/>
    <col min="2315" max="2562" width="9.140625" style="85"/>
    <col min="2563" max="2563" width="10" style="85" customWidth="1"/>
    <col min="2564" max="2564" width="6" style="85" customWidth="1"/>
    <col min="2565" max="2565" width="8.28515625" style="85" customWidth="1"/>
    <col min="2566" max="2566" width="10.42578125" style="85" customWidth="1"/>
    <col min="2567" max="2567" width="9.85546875" style="85" customWidth="1"/>
    <col min="2568" max="2568" width="13" style="85" customWidth="1"/>
    <col min="2569" max="2569" width="13.42578125" style="85" customWidth="1"/>
    <col min="2570" max="2570" width="29.7109375" style="85" customWidth="1"/>
    <col min="2571" max="2818" width="9.140625" style="85"/>
    <col min="2819" max="2819" width="10" style="85" customWidth="1"/>
    <col min="2820" max="2820" width="6" style="85" customWidth="1"/>
    <col min="2821" max="2821" width="8.28515625" style="85" customWidth="1"/>
    <col min="2822" max="2822" width="10.42578125" style="85" customWidth="1"/>
    <col min="2823" max="2823" width="9.85546875" style="85" customWidth="1"/>
    <col min="2824" max="2824" width="13" style="85" customWidth="1"/>
    <col min="2825" max="2825" width="13.42578125" style="85" customWidth="1"/>
    <col min="2826" max="2826" width="29.7109375" style="85" customWidth="1"/>
    <col min="2827" max="3074" width="9.140625" style="85"/>
    <col min="3075" max="3075" width="10" style="85" customWidth="1"/>
    <col min="3076" max="3076" width="6" style="85" customWidth="1"/>
    <col min="3077" max="3077" width="8.28515625" style="85" customWidth="1"/>
    <col min="3078" max="3078" width="10.42578125" style="85" customWidth="1"/>
    <col min="3079" max="3079" width="9.85546875" style="85" customWidth="1"/>
    <col min="3080" max="3080" width="13" style="85" customWidth="1"/>
    <col min="3081" max="3081" width="13.42578125" style="85" customWidth="1"/>
    <col min="3082" max="3082" width="29.7109375" style="85" customWidth="1"/>
    <col min="3083" max="3330" width="9.140625" style="85"/>
    <col min="3331" max="3331" width="10" style="85" customWidth="1"/>
    <col min="3332" max="3332" width="6" style="85" customWidth="1"/>
    <col min="3333" max="3333" width="8.28515625" style="85" customWidth="1"/>
    <col min="3334" max="3334" width="10.42578125" style="85" customWidth="1"/>
    <col min="3335" max="3335" width="9.85546875" style="85" customWidth="1"/>
    <col min="3336" max="3336" width="13" style="85" customWidth="1"/>
    <col min="3337" max="3337" width="13.42578125" style="85" customWidth="1"/>
    <col min="3338" max="3338" width="29.7109375" style="85" customWidth="1"/>
    <col min="3339" max="3586" width="9.140625" style="85"/>
    <col min="3587" max="3587" width="10" style="85" customWidth="1"/>
    <col min="3588" max="3588" width="6" style="85" customWidth="1"/>
    <col min="3589" max="3589" width="8.28515625" style="85" customWidth="1"/>
    <col min="3590" max="3590" width="10.42578125" style="85" customWidth="1"/>
    <col min="3591" max="3591" width="9.85546875" style="85" customWidth="1"/>
    <col min="3592" max="3592" width="13" style="85" customWidth="1"/>
    <col min="3593" max="3593" width="13.42578125" style="85" customWidth="1"/>
    <col min="3594" max="3594" width="29.7109375" style="85" customWidth="1"/>
    <col min="3595" max="3842" width="9.140625" style="85"/>
    <col min="3843" max="3843" width="10" style="85" customWidth="1"/>
    <col min="3844" max="3844" width="6" style="85" customWidth="1"/>
    <col min="3845" max="3845" width="8.28515625" style="85" customWidth="1"/>
    <col min="3846" max="3846" width="10.42578125" style="85" customWidth="1"/>
    <col min="3847" max="3847" width="9.85546875" style="85" customWidth="1"/>
    <col min="3848" max="3848" width="13" style="85" customWidth="1"/>
    <col min="3849" max="3849" width="13.42578125" style="85" customWidth="1"/>
    <col min="3850" max="3850" width="29.7109375" style="85" customWidth="1"/>
    <col min="3851" max="4098" width="9.140625" style="85"/>
    <col min="4099" max="4099" width="10" style="85" customWidth="1"/>
    <col min="4100" max="4100" width="6" style="85" customWidth="1"/>
    <col min="4101" max="4101" width="8.28515625" style="85" customWidth="1"/>
    <col min="4102" max="4102" width="10.42578125" style="85" customWidth="1"/>
    <col min="4103" max="4103" width="9.85546875" style="85" customWidth="1"/>
    <col min="4104" max="4104" width="13" style="85" customWidth="1"/>
    <col min="4105" max="4105" width="13.42578125" style="85" customWidth="1"/>
    <col min="4106" max="4106" width="29.7109375" style="85" customWidth="1"/>
    <col min="4107" max="4354" width="9.140625" style="85"/>
    <col min="4355" max="4355" width="10" style="85" customWidth="1"/>
    <col min="4356" max="4356" width="6" style="85" customWidth="1"/>
    <col min="4357" max="4357" width="8.28515625" style="85" customWidth="1"/>
    <col min="4358" max="4358" width="10.42578125" style="85" customWidth="1"/>
    <col min="4359" max="4359" width="9.85546875" style="85" customWidth="1"/>
    <col min="4360" max="4360" width="13" style="85" customWidth="1"/>
    <col min="4361" max="4361" width="13.42578125" style="85" customWidth="1"/>
    <col min="4362" max="4362" width="29.7109375" style="85" customWidth="1"/>
    <col min="4363" max="4610" width="9.140625" style="85"/>
    <col min="4611" max="4611" width="10" style="85" customWidth="1"/>
    <col min="4612" max="4612" width="6" style="85" customWidth="1"/>
    <col min="4613" max="4613" width="8.28515625" style="85" customWidth="1"/>
    <col min="4614" max="4614" width="10.42578125" style="85" customWidth="1"/>
    <col min="4615" max="4615" width="9.85546875" style="85" customWidth="1"/>
    <col min="4616" max="4616" width="13" style="85" customWidth="1"/>
    <col min="4617" max="4617" width="13.42578125" style="85" customWidth="1"/>
    <col min="4618" max="4618" width="29.7109375" style="85" customWidth="1"/>
    <col min="4619" max="4866" width="9.140625" style="85"/>
    <col min="4867" max="4867" width="10" style="85" customWidth="1"/>
    <col min="4868" max="4868" width="6" style="85" customWidth="1"/>
    <col min="4869" max="4869" width="8.28515625" style="85" customWidth="1"/>
    <col min="4870" max="4870" width="10.42578125" style="85" customWidth="1"/>
    <col min="4871" max="4871" width="9.85546875" style="85" customWidth="1"/>
    <col min="4872" max="4872" width="13" style="85" customWidth="1"/>
    <col min="4873" max="4873" width="13.42578125" style="85" customWidth="1"/>
    <col min="4874" max="4874" width="29.7109375" style="85" customWidth="1"/>
    <col min="4875" max="5122" width="9.140625" style="85"/>
    <col min="5123" max="5123" width="10" style="85" customWidth="1"/>
    <col min="5124" max="5124" width="6" style="85" customWidth="1"/>
    <col min="5125" max="5125" width="8.28515625" style="85" customWidth="1"/>
    <col min="5126" max="5126" width="10.42578125" style="85" customWidth="1"/>
    <col min="5127" max="5127" width="9.85546875" style="85" customWidth="1"/>
    <col min="5128" max="5128" width="13" style="85" customWidth="1"/>
    <col min="5129" max="5129" width="13.42578125" style="85" customWidth="1"/>
    <col min="5130" max="5130" width="29.7109375" style="85" customWidth="1"/>
    <col min="5131" max="5378" width="9.140625" style="85"/>
    <col min="5379" max="5379" width="10" style="85" customWidth="1"/>
    <col min="5380" max="5380" width="6" style="85" customWidth="1"/>
    <col min="5381" max="5381" width="8.28515625" style="85" customWidth="1"/>
    <col min="5382" max="5382" width="10.42578125" style="85" customWidth="1"/>
    <col min="5383" max="5383" width="9.85546875" style="85" customWidth="1"/>
    <col min="5384" max="5384" width="13" style="85" customWidth="1"/>
    <col min="5385" max="5385" width="13.42578125" style="85" customWidth="1"/>
    <col min="5386" max="5386" width="29.7109375" style="85" customWidth="1"/>
    <col min="5387" max="5634" width="9.140625" style="85"/>
    <col min="5635" max="5635" width="10" style="85" customWidth="1"/>
    <col min="5636" max="5636" width="6" style="85" customWidth="1"/>
    <col min="5637" max="5637" width="8.28515625" style="85" customWidth="1"/>
    <col min="5638" max="5638" width="10.42578125" style="85" customWidth="1"/>
    <col min="5639" max="5639" width="9.85546875" style="85" customWidth="1"/>
    <col min="5640" max="5640" width="13" style="85" customWidth="1"/>
    <col min="5641" max="5641" width="13.42578125" style="85" customWidth="1"/>
    <col min="5642" max="5642" width="29.7109375" style="85" customWidth="1"/>
    <col min="5643" max="5890" width="9.140625" style="85"/>
    <col min="5891" max="5891" width="10" style="85" customWidth="1"/>
    <col min="5892" max="5892" width="6" style="85" customWidth="1"/>
    <col min="5893" max="5893" width="8.28515625" style="85" customWidth="1"/>
    <col min="5894" max="5894" width="10.42578125" style="85" customWidth="1"/>
    <col min="5895" max="5895" width="9.85546875" style="85" customWidth="1"/>
    <col min="5896" max="5896" width="13" style="85" customWidth="1"/>
    <col min="5897" max="5897" width="13.42578125" style="85" customWidth="1"/>
    <col min="5898" max="5898" width="29.7109375" style="85" customWidth="1"/>
    <col min="5899" max="6146" width="9.140625" style="85"/>
    <col min="6147" max="6147" width="10" style="85" customWidth="1"/>
    <col min="6148" max="6148" width="6" style="85" customWidth="1"/>
    <col min="6149" max="6149" width="8.28515625" style="85" customWidth="1"/>
    <col min="6150" max="6150" width="10.42578125" style="85" customWidth="1"/>
    <col min="6151" max="6151" width="9.85546875" style="85" customWidth="1"/>
    <col min="6152" max="6152" width="13" style="85" customWidth="1"/>
    <col min="6153" max="6153" width="13.42578125" style="85" customWidth="1"/>
    <col min="6154" max="6154" width="29.7109375" style="85" customWidth="1"/>
    <col min="6155" max="6402" width="9.140625" style="85"/>
    <col min="6403" max="6403" width="10" style="85" customWidth="1"/>
    <col min="6404" max="6404" width="6" style="85" customWidth="1"/>
    <col min="6405" max="6405" width="8.28515625" style="85" customWidth="1"/>
    <col min="6406" max="6406" width="10.42578125" style="85" customWidth="1"/>
    <col min="6407" max="6407" width="9.85546875" style="85" customWidth="1"/>
    <col min="6408" max="6408" width="13" style="85" customWidth="1"/>
    <col min="6409" max="6409" width="13.42578125" style="85" customWidth="1"/>
    <col min="6410" max="6410" width="29.7109375" style="85" customWidth="1"/>
    <col min="6411" max="6658" width="9.140625" style="85"/>
    <col min="6659" max="6659" width="10" style="85" customWidth="1"/>
    <col min="6660" max="6660" width="6" style="85" customWidth="1"/>
    <col min="6661" max="6661" width="8.28515625" style="85" customWidth="1"/>
    <col min="6662" max="6662" width="10.42578125" style="85" customWidth="1"/>
    <col min="6663" max="6663" width="9.85546875" style="85" customWidth="1"/>
    <col min="6664" max="6664" width="13" style="85" customWidth="1"/>
    <col min="6665" max="6665" width="13.42578125" style="85" customWidth="1"/>
    <col min="6666" max="6666" width="29.7109375" style="85" customWidth="1"/>
    <col min="6667" max="6914" width="9.140625" style="85"/>
    <col min="6915" max="6915" width="10" style="85" customWidth="1"/>
    <col min="6916" max="6916" width="6" style="85" customWidth="1"/>
    <col min="6917" max="6917" width="8.28515625" style="85" customWidth="1"/>
    <col min="6918" max="6918" width="10.42578125" style="85" customWidth="1"/>
    <col min="6919" max="6919" width="9.85546875" style="85" customWidth="1"/>
    <col min="6920" max="6920" width="13" style="85" customWidth="1"/>
    <col min="6921" max="6921" width="13.42578125" style="85" customWidth="1"/>
    <col min="6922" max="6922" width="29.7109375" style="85" customWidth="1"/>
    <col min="6923" max="7170" width="9.140625" style="85"/>
    <col min="7171" max="7171" width="10" style="85" customWidth="1"/>
    <col min="7172" max="7172" width="6" style="85" customWidth="1"/>
    <col min="7173" max="7173" width="8.28515625" style="85" customWidth="1"/>
    <col min="7174" max="7174" width="10.42578125" style="85" customWidth="1"/>
    <col min="7175" max="7175" width="9.85546875" style="85" customWidth="1"/>
    <col min="7176" max="7176" width="13" style="85" customWidth="1"/>
    <col min="7177" max="7177" width="13.42578125" style="85" customWidth="1"/>
    <col min="7178" max="7178" width="29.7109375" style="85" customWidth="1"/>
    <col min="7179" max="7426" width="9.140625" style="85"/>
    <col min="7427" max="7427" width="10" style="85" customWidth="1"/>
    <col min="7428" max="7428" width="6" style="85" customWidth="1"/>
    <col min="7429" max="7429" width="8.28515625" style="85" customWidth="1"/>
    <col min="7430" max="7430" width="10.42578125" style="85" customWidth="1"/>
    <col min="7431" max="7431" width="9.85546875" style="85" customWidth="1"/>
    <col min="7432" max="7432" width="13" style="85" customWidth="1"/>
    <col min="7433" max="7433" width="13.42578125" style="85" customWidth="1"/>
    <col min="7434" max="7434" width="29.7109375" style="85" customWidth="1"/>
    <col min="7435" max="7682" width="9.140625" style="85"/>
    <col min="7683" max="7683" width="10" style="85" customWidth="1"/>
    <col min="7684" max="7684" width="6" style="85" customWidth="1"/>
    <col min="7685" max="7685" width="8.28515625" style="85" customWidth="1"/>
    <col min="7686" max="7686" width="10.42578125" style="85" customWidth="1"/>
    <col min="7687" max="7687" width="9.85546875" style="85" customWidth="1"/>
    <col min="7688" max="7688" width="13" style="85" customWidth="1"/>
    <col min="7689" max="7689" width="13.42578125" style="85" customWidth="1"/>
    <col min="7690" max="7690" width="29.7109375" style="85" customWidth="1"/>
    <col min="7691" max="7938" width="9.140625" style="85"/>
    <col min="7939" max="7939" width="10" style="85" customWidth="1"/>
    <col min="7940" max="7940" width="6" style="85" customWidth="1"/>
    <col min="7941" max="7941" width="8.28515625" style="85" customWidth="1"/>
    <col min="7942" max="7942" width="10.42578125" style="85" customWidth="1"/>
    <col min="7943" max="7943" width="9.85546875" style="85" customWidth="1"/>
    <col min="7944" max="7944" width="13" style="85" customWidth="1"/>
    <col min="7945" max="7945" width="13.42578125" style="85" customWidth="1"/>
    <col min="7946" max="7946" width="29.7109375" style="85" customWidth="1"/>
    <col min="7947" max="8194" width="9.140625" style="85"/>
    <col min="8195" max="8195" width="10" style="85" customWidth="1"/>
    <col min="8196" max="8196" width="6" style="85" customWidth="1"/>
    <col min="8197" max="8197" width="8.28515625" style="85" customWidth="1"/>
    <col min="8198" max="8198" width="10.42578125" style="85" customWidth="1"/>
    <col min="8199" max="8199" width="9.85546875" style="85" customWidth="1"/>
    <col min="8200" max="8200" width="13" style="85" customWidth="1"/>
    <col min="8201" max="8201" width="13.42578125" style="85" customWidth="1"/>
    <col min="8202" max="8202" width="29.7109375" style="85" customWidth="1"/>
    <col min="8203" max="8450" width="9.140625" style="85"/>
    <col min="8451" max="8451" width="10" style="85" customWidth="1"/>
    <col min="8452" max="8452" width="6" style="85" customWidth="1"/>
    <col min="8453" max="8453" width="8.28515625" style="85" customWidth="1"/>
    <col min="8454" max="8454" width="10.42578125" style="85" customWidth="1"/>
    <col min="8455" max="8455" width="9.85546875" style="85" customWidth="1"/>
    <col min="8456" max="8456" width="13" style="85" customWidth="1"/>
    <col min="8457" max="8457" width="13.42578125" style="85" customWidth="1"/>
    <col min="8458" max="8458" width="29.7109375" style="85" customWidth="1"/>
    <col min="8459" max="8706" width="9.140625" style="85"/>
    <col min="8707" max="8707" width="10" style="85" customWidth="1"/>
    <col min="8708" max="8708" width="6" style="85" customWidth="1"/>
    <col min="8709" max="8709" width="8.28515625" style="85" customWidth="1"/>
    <col min="8710" max="8710" width="10.42578125" style="85" customWidth="1"/>
    <col min="8711" max="8711" width="9.85546875" style="85" customWidth="1"/>
    <col min="8712" max="8712" width="13" style="85" customWidth="1"/>
    <col min="8713" max="8713" width="13.42578125" style="85" customWidth="1"/>
    <col min="8714" max="8714" width="29.7109375" style="85" customWidth="1"/>
    <col min="8715" max="8962" width="9.140625" style="85"/>
    <col min="8963" max="8963" width="10" style="85" customWidth="1"/>
    <col min="8964" max="8964" width="6" style="85" customWidth="1"/>
    <col min="8965" max="8965" width="8.28515625" style="85" customWidth="1"/>
    <col min="8966" max="8966" width="10.42578125" style="85" customWidth="1"/>
    <col min="8967" max="8967" width="9.85546875" style="85" customWidth="1"/>
    <col min="8968" max="8968" width="13" style="85" customWidth="1"/>
    <col min="8969" max="8969" width="13.42578125" style="85" customWidth="1"/>
    <col min="8970" max="8970" width="29.7109375" style="85" customWidth="1"/>
    <col min="8971" max="9218" width="9.140625" style="85"/>
    <col min="9219" max="9219" width="10" style="85" customWidth="1"/>
    <col min="9220" max="9220" width="6" style="85" customWidth="1"/>
    <col min="9221" max="9221" width="8.28515625" style="85" customWidth="1"/>
    <col min="9222" max="9222" width="10.42578125" style="85" customWidth="1"/>
    <col min="9223" max="9223" width="9.85546875" style="85" customWidth="1"/>
    <col min="9224" max="9224" width="13" style="85" customWidth="1"/>
    <col min="9225" max="9225" width="13.42578125" style="85" customWidth="1"/>
    <col min="9226" max="9226" width="29.7109375" style="85" customWidth="1"/>
    <col min="9227" max="9474" width="9.140625" style="85"/>
    <col min="9475" max="9475" width="10" style="85" customWidth="1"/>
    <col min="9476" max="9476" width="6" style="85" customWidth="1"/>
    <col min="9477" max="9477" width="8.28515625" style="85" customWidth="1"/>
    <col min="9478" max="9478" width="10.42578125" style="85" customWidth="1"/>
    <col min="9479" max="9479" width="9.85546875" style="85" customWidth="1"/>
    <col min="9480" max="9480" width="13" style="85" customWidth="1"/>
    <col min="9481" max="9481" width="13.42578125" style="85" customWidth="1"/>
    <col min="9482" max="9482" width="29.7109375" style="85" customWidth="1"/>
    <col min="9483" max="9730" width="9.140625" style="85"/>
    <col min="9731" max="9731" width="10" style="85" customWidth="1"/>
    <col min="9732" max="9732" width="6" style="85" customWidth="1"/>
    <col min="9733" max="9733" width="8.28515625" style="85" customWidth="1"/>
    <col min="9734" max="9734" width="10.42578125" style="85" customWidth="1"/>
    <col min="9735" max="9735" width="9.85546875" style="85" customWidth="1"/>
    <col min="9736" max="9736" width="13" style="85" customWidth="1"/>
    <col min="9737" max="9737" width="13.42578125" style="85" customWidth="1"/>
    <col min="9738" max="9738" width="29.7109375" style="85" customWidth="1"/>
    <col min="9739" max="9986" width="9.140625" style="85"/>
    <col min="9987" max="9987" width="10" style="85" customWidth="1"/>
    <col min="9988" max="9988" width="6" style="85" customWidth="1"/>
    <col min="9989" max="9989" width="8.28515625" style="85" customWidth="1"/>
    <col min="9990" max="9990" width="10.42578125" style="85" customWidth="1"/>
    <col min="9991" max="9991" width="9.85546875" style="85" customWidth="1"/>
    <col min="9992" max="9992" width="13" style="85" customWidth="1"/>
    <col min="9993" max="9993" width="13.42578125" style="85" customWidth="1"/>
    <col min="9994" max="9994" width="29.7109375" style="85" customWidth="1"/>
    <col min="9995" max="10242" width="9.140625" style="85"/>
    <col min="10243" max="10243" width="10" style="85" customWidth="1"/>
    <col min="10244" max="10244" width="6" style="85" customWidth="1"/>
    <col min="10245" max="10245" width="8.28515625" style="85" customWidth="1"/>
    <col min="10246" max="10246" width="10.42578125" style="85" customWidth="1"/>
    <col min="10247" max="10247" width="9.85546875" style="85" customWidth="1"/>
    <col min="10248" max="10248" width="13" style="85" customWidth="1"/>
    <col min="10249" max="10249" width="13.42578125" style="85" customWidth="1"/>
    <col min="10250" max="10250" width="29.7109375" style="85" customWidth="1"/>
    <col min="10251" max="10498" width="9.140625" style="85"/>
    <col min="10499" max="10499" width="10" style="85" customWidth="1"/>
    <col min="10500" max="10500" width="6" style="85" customWidth="1"/>
    <col min="10501" max="10501" width="8.28515625" style="85" customWidth="1"/>
    <col min="10502" max="10502" width="10.42578125" style="85" customWidth="1"/>
    <col min="10503" max="10503" width="9.85546875" style="85" customWidth="1"/>
    <col min="10504" max="10504" width="13" style="85" customWidth="1"/>
    <col min="10505" max="10505" width="13.42578125" style="85" customWidth="1"/>
    <col min="10506" max="10506" width="29.7109375" style="85" customWidth="1"/>
    <col min="10507" max="10754" width="9.140625" style="85"/>
    <col min="10755" max="10755" width="10" style="85" customWidth="1"/>
    <col min="10756" max="10756" width="6" style="85" customWidth="1"/>
    <col min="10757" max="10757" width="8.28515625" style="85" customWidth="1"/>
    <col min="10758" max="10758" width="10.42578125" style="85" customWidth="1"/>
    <col min="10759" max="10759" width="9.85546875" style="85" customWidth="1"/>
    <col min="10760" max="10760" width="13" style="85" customWidth="1"/>
    <col min="10761" max="10761" width="13.42578125" style="85" customWidth="1"/>
    <col min="10762" max="10762" width="29.7109375" style="85" customWidth="1"/>
    <col min="10763" max="11010" width="9.140625" style="85"/>
    <col min="11011" max="11011" width="10" style="85" customWidth="1"/>
    <col min="11012" max="11012" width="6" style="85" customWidth="1"/>
    <col min="11013" max="11013" width="8.28515625" style="85" customWidth="1"/>
    <col min="11014" max="11014" width="10.42578125" style="85" customWidth="1"/>
    <col min="11015" max="11015" width="9.85546875" style="85" customWidth="1"/>
    <col min="11016" max="11016" width="13" style="85" customWidth="1"/>
    <col min="11017" max="11017" width="13.42578125" style="85" customWidth="1"/>
    <col min="11018" max="11018" width="29.7109375" style="85" customWidth="1"/>
    <col min="11019" max="11266" width="9.140625" style="85"/>
    <col min="11267" max="11267" width="10" style="85" customWidth="1"/>
    <col min="11268" max="11268" width="6" style="85" customWidth="1"/>
    <col min="11269" max="11269" width="8.28515625" style="85" customWidth="1"/>
    <col min="11270" max="11270" width="10.42578125" style="85" customWidth="1"/>
    <col min="11271" max="11271" width="9.85546875" style="85" customWidth="1"/>
    <col min="11272" max="11272" width="13" style="85" customWidth="1"/>
    <col min="11273" max="11273" width="13.42578125" style="85" customWidth="1"/>
    <col min="11274" max="11274" width="29.7109375" style="85" customWidth="1"/>
    <col min="11275" max="11522" width="9.140625" style="85"/>
    <col min="11523" max="11523" width="10" style="85" customWidth="1"/>
    <col min="11524" max="11524" width="6" style="85" customWidth="1"/>
    <col min="11525" max="11525" width="8.28515625" style="85" customWidth="1"/>
    <col min="11526" max="11526" width="10.42578125" style="85" customWidth="1"/>
    <col min="11527" max="11527" width="9.85546875" style="85" customWidth="1"/>
    <col min="11528" max="11528" width="13" style="85" customWidth="1"/>
    <col min="11529" max="11529" width="13.42578125" style="85" customWidth="1"/>
    <col min="11530" max="11530" width="29.7109375" style="85" customWidth="1"/>
    <col min="11531" max="11778" width="9.140625" style="85"/>
    <col min="11779" max="11779" width="10" style="85" customWidth="1"/>
    <col min="11780" max="11780" width="6" style="85" customWidth="1"/>
    <col min="11781" max="11781" width="8.28515625" style="85" customWidth="1"/>
    <col min="11782" max="11782" width="10.42578125" style="85" customWidth="1"/>
    <col min="11783" max="11783" width="9.85546875" style="85" customWidth="1"/>
    <col min="11784" max="11784" width="13" style="85" customWidth="1"/>
    <col min="11785" max="11785" width="13.42578125" style="85" customWidth="1"/>
    <col min="11786" max="11786" width="29.7109375" style="85" customWidth="1"/>
    <col min="11787" max="12034" width="9.140625" style="85"/>
    <col min="12035" max="12035" width="10" style="85" customWidth="1"/>
    <col min="12036" max="12036" width="6" style="85" customWidth="1"/>
    <col min="12037" max="12037" width="8.28515625" style="85" customWidth="1"/>
    <col min="12038" max="12038" width="10.42578125" style="85" customWidth="1"/>
    <col min="12039" max="12039" width="9.85546875" style="85" customWidth="1"/>
    <col min="12040" max="12040" width="13" style="85" customWidth="1"/>
    <col min="12041" max="12041" width="13.42578125" style="85" customWidth="1"/>
    <col min="12042" max="12042" width="29.7109375" style="85" customWidth="1"/>
    <col min="12043" max="12290" width="9.140625" style="85"/>
    <col min="12291" max="12291" width="10" style="85" customWidth="1"/>
    <col min="12292" max="12292" width="6" style="85" customWidth="1"/>
    <col min="12293" max="12293" width="8.28515625" style="85" customWidth="1"/>
    <col min="12294" max="12294" width="10.42578125" style="85" customWidth="1"/>
    <col min="12295" max="12295" width="9.85546875" style="85" customWidth="1"/>
    <col min="12296" max="12296" width="13" style="85" customWidth="1"/>
    <col min="12297" max="12297" width="13.42578125" style="85" customWidth="1"/>
    <col min="12298" max="12298" width="29.7109375" style="85" customWidth="1"/>
    <col min="12299" max="12546" width="9.140625" style="85"/>
    <col min="12547" max="12547" width="10" style="85" customWidth="1"/>
    <col min="12548" max="12548" width="6" style="85" customWidth="1"/>
    <col min="12549" max="12549" width="8.28515625" style="85" customWidth="1"/>
    <col min="12550" max="12550" width="10.42578125" style="85" customWidth="1"/>
    <col min="12551" max="12551" width="9.85546875" style="85" customWidth="1"/>
    <col min="12552" max="12552" width="13" style="85" customWidth="1"/>
    <col min="12553" max="12553" width="13.42578125" style="85" customWidth="1"/>
    <col min="12554" max="12554" width="29.7109375" style="85" customWidth="1"/>
    <col min="12555" max="12802" width="9.140625" style="85"/>
    <col min="12803" max="12803" width="10" style="85" customWidth="1"/>
    <col min="12804" max="12804" width="6" style="85" customWidth="1"/>
    <col min="12805" max="12805" width="8.28515625" style="85" customWidth="1"/>
    <col min="12806" max="12806" width="10.42578125" style="85" customWidth="1"/>
    <col min="12807" max="12807" width="9.85546875" style="85" customWidth="1"/>
    <col min="12808" max="12808" width="13" style="85" customWidth="1"/>
    <col min="12809" max="12809" width="13.42578125" style="85" customWidth="1"/>
    <col min="12810" max="12810" width="29.7109375" style="85" customWidth="1"/>
    <col min="12811" max="13058" width="9.140625" style="85"/>
    <col min="13059" max="13059" width="10" style="85" customWidth="1"/>
    <col min="13060" max="13060" width="6" style="85" customWidth="1"/>
    <col min="13061" max="13061" width="8.28515625" style="85" customWidth="1"/>
    <col min="13062" max="13062" width="10.42578125" style="85" customWidth="1"/>
    <col min="13063" max="13063" width="9.85546875" style="85" customWidth="1"/>
    <col min="13064" max="13064" width="13" style="85" customWidth="1"/>
    <col min="13065" max="13065" width="13.42578125" style="85" customWidth="1"/>
    <col min="13066" max="13066" width="29.7109375" style="85" customWidth="1"/>
    <col min="13067" max="13314" width="9.140625" style="85"/>
    <col min="13315" max="13315" width="10" style="85" customWidth="1"/>
    <col min="13316" max="13316" width="6" style="85" customWidth="1"/>
    <col min="13317" max="13317" width="8.28515625" style="85" customWidth="1"/>
    <col min="13318" max="13318" width="10.42578125" style="85" customWidth="1"/>
    <col min="13319" max="13319" width="9.85546875" style="85" customWidth="1"/>
    <col min="13320" max="13320" width="13" style="85" customWidth="1"/>
    <col min="13321" max="13321" width="13.42578125" style="85" customWidth="1"/>
    <col min="13322" max="13322" width="29.7109375" style="85" customWidth="1"/>
    <col min="13323" max="13570" width="9.140625" style="85"/>
    <col min="13571" max="13571" width="10" style="85" customWidth="1"/>
    <col min="13572" max="13572" width="6" style="85" customWidth="1"/>
    <col min="13573" max="13573" width="8.28515625" style="85" customWidth="1"/>
    <col min="13574" max="13574" width="10.42578125" style="85" customWidth="1"/>
    <col min="13575" max="13575" width="9.85546875" style="85" customWidth="1"/>
    <col min="13576" max="13576" width="13" style="85" customWidth="1"/>
    <col min="13577" max="13577" width="13.42578125" style="85" customWidth="1"/>
    <col min="13578" max="13578" width="29.7109375" style="85" customWidth="1"/>
    <col min="13579" max="13826" width="9.140625" style="85"/>
    <col min="13827" max="13827" width="10" style="85" customWidth="1"/>
    <col min="13828" max="13828" width="6" style="85" customWidth="1"/>
    <col min="13829" max="13829" width="8.28515625" style="85" customWidth="1"/>
    <col min="13830" max="13830" width="10.42578125" style="85" customWidth="1"/>
    <col min="13831" max="13831" width="9.85546875" style="85" customWidth="1"/>
    <col min="13832" max="13832" width="13" style="85" customWidth="1"/>
    <col min="13833" max="13833" width="13.42578125" style="85" customWidth="1"/>
    <col min="13834" max="13834" width="29.7109375" style="85" customWidth="1"/>
    <col min="13835" max="14082" width="9.140625" style="85"/>
    <col min="14083" max="14083" width="10" style="85" customWidth="1"/>
    <col min="14084" max="14084" width="6" style="85" customWidth="1"/>
    <col min="14085" max="14085" width="8.28515625" style="85" customWidth="1"/>
    <col min="14086" max="14086" width="10.42578125" style="85" customWidth="1"/>
    <col min="14087" max="14087" width="9.85546875" style="85" customWidth="1"/>
    <col min="14088" max="14088" width="13" style="85" customWidth="1"/>
    <col min="14089" max="14089" width="13.42578125" style="85" customWidth="1"/>
    <col min="14090" max="14090" width="29.7109375" style="85" customWidth="1"/>
    <col min="14091" max="14338" width="9.140625" style="85"/>
    <col min="14339" max="14339" width="10" style="85" customWidth="1"/>
    <col min="14340" max="14340" width="6" style="85" customWidth="1"/>
    <col min="14341" max="14341" width="8.28515625" style="85" customWidth="1"/>
    <col min="14342" max="14342" width="10.42578125" style="85" customWidth="1"/>
    <col min="14343" max="14343" width="9.85546875" style="85" customWidth="1"/>
    <col min="14344" max="14344" width="13" style="85" customWidth="1"/>
    <col min="14345" max="14345" width="13.42578125" style="85" customWidth="1"/>
    <col min="14346" max="14346" width="29.7109375" style="85" customWidth="1"/>
    <col min="14347" max="14594" width="9.140625" style="85"/>
    <col min="14595" max="14595" width="10" style="85" customWidth="1"/>
    <col min="14596" max="14596" width="6" style="85" customWidth="1"/>
    <col min="14597" max="14597" width="8.28515625" style="85" customWidth="1"/>
    <col min="14598" max="14598" width="10.42578125" style="85" customWidth="1"/>
    <col min="14599" max="14599" width="9.85546875" style="85" customWidth="1"/>
    <col min="14600" max="14600" width="13" style="85" customWidth="1"/>
    <col min="14601" max="14601" width="13.42578125" style="85" customWidth="1"/>
    <col min="14602" max="14602" width="29.7109375" style="85" customWidth="1"/>
    <col min="14603" max="14850" width="9.140625" style="85"/>
    <col min="14851" max="14851" width="10" style="85" customWidth="1"/>
    <col min="14852" max="14852" width="6" style="85" customWidth="1"/>
    <col min="14853" max="14853" width="8.28515625" style="85" customWidth="1"/>
    <col min="14854" max="14854" width="10.42578125" style="85" customWidth="1"/>
    <col min="14855" max="14855" width="9.85546875" style="85" customWidth="1"/>
    <col min="14856" max="14856" width="13" style="85" customWidth="1"/>
    <col min="14857" max="14857" width="13.42578125" style="85" customWidth="1"/>
    <col min="14858" max="14858" width="29.7109375" style="85" customWidth="1"/>
    <col min="14859" max="15106" width="9.140625" style="85"/>
    <col min="15107" max="15107" width="10" style="85" customWidth="1"/>
    <col min="15108" max="15108" width="6" style="85" customWidth="1"/>
    <col min="15109" max="15109" width="8.28515625" style="85" customWidth="1"/>
    <col min="15110" max="15110" width="10.42578125" style="85" customWidth="1"/>
    <col min="15111" max="15111" width="9.85546875" style="85" customWidth="1"/>
    <col min="15112" max="15112" width="13" style="85" customWidth="1"/>
    <col min="15113" max="15113" width="13.42578125" style="85" customWidth="1"/>
    <col min="15114" max="15114" width="29.7109375" style="85" customWidth="1"/>
    <col min="15115" max="15362" width="9.140625" style="85"/>
    <col min="15363" max="15363" width="10" style="85" customWidth="1"/>
    <col min="15364" max="15364" width="6" style="85" customWidth="1"/>
    <col min="15365" max="15365" width="8.28515625" style="85" customWidth="1"/>
    <col min="15366" max="15366" width="10.42578125" style="85" customWidth="1"/>
    <col min="15367" max="15367" width="9.85546875" style="85" customWidth="1"/>
    <col min="15368" max="15368" width="13" style="85" customWidth="1"/>
    <col min="15369" max="15369" width="13.42578125" style="85" customWidth="1"/>
    <col min="15370" max="15370" width="29.7109375" style="85" customWidth="1"/>
    <col min="15371" max="15618" width="9.140625" style="85"/>
    <col min="15619" max="15619" width="10" style="85" customWidth="1"/>
    <col min="15620" max="15620" width="6" style="85" customWidth="1"/>
    <col min="15621" max="15621" width="8.28515625" style="85" customWidth="1"/>
    <col min="15622" max="15622" width="10.42578125" style="85" customWidth="1"/>
    <col min="15623" max="15623" width="9.85546875" style="85" customWidth="1"/>
    <col min="15624" max="15624" width="13" style="85" customWidth="1"/>
    <col min="15625" max="15625" width="13.42578125" style="85" customWidth="1"/>
    <col min="15626" max="15626" width="29.7109375" style="85" customWidth="1"/>
    <col min="15627" max="15874" width="9.140625" style="85"/>
    <col min="15875" max="15875" width="10" style="85" customWidth="1"/>
    <col min="15876" max="15876" width="6" style="85" customWidth="1"/>
    <col min="15877" max="15877" width="8.28515625" style="85" customWidth="1"/>
    <col min="15878" max="15878" width="10.42578125" style="85" customWidth="1"/>
    <col min="15879" max="15879" width="9.85546875" style="85" customWidth="1"/>
    <col min="15880" max="15880" width="13" style="85" customWidth="1"/>
    <col min="15881" max="15881" width="13.42578125" style="85" customWidth="1"/>
    <col min="15882" max="15882" width="29.7109375" style="85" customWidth="1"/>
    <col min="15883" max="16130" width="9.140625" style="85"/>
    <col min="16131" max="16131" width="10" style="85" customWidth="1"/>
    <col min="16132" max="16132" width="6" style="85" customWidth="1"/>
    <col min="16133" max="16133" width="8.28515625" style="85" customWidth="1"/>
    <col min="16134" max="16134" width="10.42578125" style="85" customWidth="1"/>
    <col min="16135" max="16135" width="9.85546875" style="85" customWidth="1"/>
    <col min="16136" max="16136" width="13" style="85" customWidth="1"/>
    <col min="16137" max="16137" width="13.42578125" style="85" customWidth="1"/>
    <col min="16138" max="16138" width="29.7109375" style="85" customWidth="1"/>
    <col min="16139" max="16384" width="9.140625" style="85"/>
  </cols>
  <sheetData>
    <row r="1" spans="1:10" ht="15.75" x14ac:dyDescent="0.25">
      <c r="A1" s="84" t="s">
        <v>124</v>
      </c>
      <c r="F1" s="86" t="s">
        <v>125</v>
      </c>
      <c r="H1" s="87" t="s">
        <v>221</v>
      </c>
    </row>
    <row r="2" spans="1:10" ht="15.75" x14ac:dyDescent="0.25">
      <c r="A2" s="182" t="s">
        <v>126</v>
      </c>
      <c r="B2" s="182"/>
      <c r="C2" s="182"/>
      <c r="D2" s="182"/>
      <c r="E2" s="182"/>
      <c r="F2" s="182"/>
      <c r="G2" s="182"/>
      <c r="H2" s="182"/>
      <c r="I2" s="182"/>
      <c r="J2" s="182"/>
    </row>
    <row r="3" spans="1:10" ht="15.75" x14ac:dyDescent="0.25">
      <c r="A3" s="137"/>
      <c r="B3" s="137"/>
      <c r="C3" s="137"/>
      <c r="D3" s="137"/>
      <c r="E3" s="137"/>
      <c r="F3" s="137"/>
      <c r="G3" s="137"/>
      <c r="H3" s="137"/>
      <c r="I3" s="137"/>
      <c r="J3" s="137"/>
    </row>
    <row r="4" spans="1:10" ht="13.5" thickBot="1" x14ac:dyDescent="0.25">
      <c r="A4" s="201" t="s">
        <v>127</v>
      </c>
      <c r="B4" s="201"/>
      <c r="C4" s="168" t="s">
        <v>128</v>
      </c>
      <c r="D4" s="168"/>
      <c r="E4" s="168"/>
      <c r="F4" s="168"/>
      <c r="G4" s="168"/>
      <c r="H4" s="168"/>
      <c r="I4" s="202" t="s">
        <v>129</v>
      </c>
      <c r="J4" s="202"/>
    </row>
    <row r="5" spans="1:10" x14ac:dyDescent="0.2">
      <c r="A5" s="201"/>
      <c r="B5" s="201"/>
      <c r="C5" s="167" t="s">
        <v>130</v>
      </c>
      <c r="D5" s="167"/>
      <c r="E5" s="167"/>
      <c r="F5" s="167"/>
      <c r="G5" s="167"/>
      <c r="H5" s="167"/>
      <c r="I5" s="202"/>
      <c r="J5" s="202"/>
    </row>
    <row r="7" spans="1:10" x14ac:dyDescent="0.2">
      <c r="A7" s="203" t="s">
        <v>131</v>
      </c>
      <c r="B7" s="203"/>
      <c r="C7" s="203"/>
      <c r="D7" s="203"/>
      <c r="E7" s="203"/>
      <c r="F7" s="203"/>
      <c r="G7" s="203"/>
      <c r="H7" s="203"/>
      <c r="I7" s="203"/>
      <c r="J7" s="203"/>
    </row>
    <row r="8" spans="1:10" x14ac:dyDescent="0.2">
      <c r="A8" s="85" t="s">
        <v>132</v>
      </c>
    </row>
    <row r="9" spans="1:10" ht="13.5" thickBot="1" x14ac:dyDescent="0.25">
      <c r="A9" s="85" t="s">
        <v>133</v>
      </c>
      <c r="C9" s="89" t="s">
        <v>134</v>
      </c>
      <c r="D9" s="89"/>
      <c r="E9" s="89"/>
      <c r="F9" s="89"/>
      <c r="G9" s="90" t="s">
        <v>135</v>
      </c>
      <c r="H9" s="90"/>
    </row>
    <row r="10" spans="1:10" x14ac:dyDescent="0.2">
      <c r="A10" s="85" t="s">
        <v>136</v>
      </c>
    </row>
    <row r="11" spans="1:10" x14ac:dyDescent="0.2">
      <c r="A11" s="85" t="s">
        <v>137</v>
      </c>
    </row>
    <row r="13" spans="1:10" ht="13.5" thickBot="1" x14ac:dyDescent="0.25">
      <c r="A13" s="138" t="s">
        <v>138</v>
      </c>
      <c r="B13" s="204" t="s">
        <v>187</v>
      </c>
      <c r="C13" s="205"/>
      <c r="D13" s="205"/>
      <c r="E13" s="205"/>
      <c r="F13" s="205"/>
      <c r="G13" s="205"/>
      <c r="H13" s="85" t="s">
        <v>139</v>
      </c>
      <c r="I13" s="199">
        <v>237720</v>
      </c>
      <c r="J13" s="199"/>
    </row>
    <row r="14" spans="1:10" ht="13.5" thickBot="1" x14ac:dyDescent="0.25">
      <c r="A14" s="138" t="s">
        <v>138</v>
      </c>
      <c r="B14" s="206"/>
      <c r="C14" s="207"/>
      <c r="D14" s="207"/>
      <c r="E14" s="207"/>
      <c r="F14" s="207"/>
      <c r="G14" s="207"/>
      <c r="H14" s="85" t="s">
        <v>139</v>
      </c>
      <c r="I14" s="198"/>
      <c r="J14" s="198"/>
    </row>
    <row r="15" spans="1:10" ht="13.5" thickBot="1" x14ac:dyDescent="0.25">
      <c r="A15" s="138" t="s">
        <v>138</v>
      </c>
      <c r="B15" s="200"/>
      <c r="C15" s="173"/>
      <c r="D15" s="173"/>
      <c r="E15" s="173"/>
      <c r="F15" s="173"/>
      <c r="G15" s="173"/>
      <c r="H15" s="85" t="s">
        <v>139</v>
      </c>
      <c r="I15" s="198"/>
      <c r="J15" s="198"/>
    </row>
    <row r="16" spans="1:10" ht="13.5" thickBot="1" x14ac:dyDescent="0.25">
      <c r="A16" s="138" t="s">
        <v>138</v>
      </c>
      <c r="B16" s="173"/>
      <c r="C16" s="173"/>
      <c r="D16" s="173"/>
      <c r="E16" s="173"/>
      <c r="F16" s="173"/>
      <c r="G16" s="173"/>
      <c r="H16" s="85" t="s">
        <v>139</v>
      </c>
      <c r="I16" s="198"/>
      <c r="J16" s="198"/>
    </row>
    <row r="17" spans="1:10" ht="13.5" thickBot="1" x14ac:dyDescent="0.25">
      <c r="A17" s="138" t="s">
        <v>138</v>
      </c>
      <c r="B17" s="173"/>
      <c r="C17" s="173"/>
      <c r="D17" s="173"/>
      <c r="E17" s="173"/>
      <c r="F17" s="173"/>
      <c r="G17" s="173"/>
      <c r="H17" s="85" t="s">
        <v>139</v>
      </c>
      <c r="I17" s="198"/>
      <c r="J17" s="198"/>
    </row>
    <row r="18" spans="1:10" ht="13.5" thickBot="1" x14ac:dyDescent="0.25">
      <c r="I18" s="198"/>
      <c r="J18" s="198"/>
    </row>
    <row r="19" spans="1:10" ht="13.5" thickBot="1" x14ac:dyDescent="0.25">
      <c r="B19" s="92" t="s">
        <v>140</v>
      </c>
      <c r="H19" s="93" t="s">
        <v>141</v>
      </c>
      <c r="I19" s="199">
        <f>SUM(I13:J18)</f>
        <v>237720</v>
      </c>
      <c r="J19" s="199"/>
    </row>
    <row r="21" spans="1:10" x14ac:dyDescent="0.2">
      <c r="A21" s="85" t="s">
        <v>142</v>
      </c>
    </row>
    <row r="22" spans="1:10" x14ac:dyDescent="0.2">
      <c r="A22" s="85" t="s">
        <v>143</v>
      </c>
    </row>
    <row r="24" spans="1:10" ht="13.5" thickBot="1" x14ac:dyDescent="0.25">
      <c r="A24" s="85" t="s">
        <v>144</v>
      </c>
      <c r="C24" s="140" t="s">
        <v>202</v>
      </c>
      <c r="D24" s="95" t="s">
        <v>28</v>
      </c>
      <c r="E24" s="136" t="str">
        <f>'[1]1110'!E26</f>
        <v>FEB</v>
      </c>
      <c r="F24" s="136">
        <f>'[1]1110'!F26</f>
        <v>2015</v>
      </c>
      <c r="H24" s="89"/>
      <c r="I24" s="89"/>
      <c r="J24" s="97" t="s">
        <v>146</v>
      </c>
    </row>
    <row r="25" spans="1:10" x14ac:dyDescent="0.2">
      <c r="J25" s="98"/>
    </row>
    <row r="26" spans="1:10" ht="13.5" thickBot="1" x14ac:dyDescent="0.25">
      <c r="G26" s="138" t="s">
        <v>147</v>
      </c>
      <c r="H26" s="89"/>
      <c r="I26" s="89"/>
      <c r="J26" s="97" t="s">
        <v>148</v>
      </c>
    </row>
    <row r="27" spans="1:10" ht="13.5" thickBot="1" x14ac:dyDescent="0.25">
      <c r="A27" s="99"/>
      <c r="B27" s="99"/>
      <c r="C27" s="99"/>
      <c r="D27" s="99"/>
      <c r="E27" s="99"/>
      <c r="F27" s="99"/>
      <c r="G27" s="99"/>
      <c r="H27" s="99"/>
      <c r="I27" s="99"/>
      <c r="J27" s="99"/>
    </row>
    <row r="28" spans="1:10" ht="13.5" thickTop="1" x14ac:dyDescent="0.2"/>
    <row r="29" spans="1:10" x14ac:dyDescent="0.2">
      <c r="A29" s="84" t="s">
        <v>149</v>
      </c>
    </row>
    <row r="31" spans="1:10" x14ac:dyDescent="0.2">
      <c r="A31" s="85" t="s">
        <v>150</v>
      </c>
    </row>
    <row r="32" spans="1:10" ht="13.5" thickBot="1" x14ac:dyDescent="0.25">
      <c r="A32" s="85" t="s">
        <v>151</v>
      </c>
      <c r="G32" s="168" t="s">
        <v>152</v>
      </c>
      <c r="H32" s="168"/>
      <c r="I32" s="168"/>
      <c r="J32" s="85" t="s">
        <v>153</v>
      </c>
    </row>
    <row r="33" spans="1:10" x14ac:dyDescent="0.2">
      <c r="A33" s="85" t="s">
        <v>154</v>
      </c>
    </row>
    <row r="34" spans="1:10" x14ac:dyDescent="0.2">
      <c r="A34" s="100" t="s">
        <v>155</v>
      </c>
    </row>
    <row r="35" spans="1:10" ht="13.5" thickBot="1" x14ac:dyDescent="0.25">
      <c r="A35" s="85" t="s">
        <v>156</v>
      </c>
    </row>
    <row r="36" spans="1:10" ht="13.5" thickTop="1" x14ac:dyDescent="0.2">
      <c r="A36" s="184" t="s">
        <v>157</v>
      </c>
      <c r="B36" s="186" t="s">
        <v>158</v>
      </c>
      <c r="C36" s="187"/>
      <c r="D36" s="187"/>
      <c r="E36" s="187"/>
      <c r="F36" s="187"/>
      <c r="G36" s="190" t="s">
        <v>159</v>
      </c>
      <c r="H36" s="191"/>
      <c r="I36" s="194" t="s">
        <v>160</v>
      </c>
      <c r="J36" s="195"/>
    </row>
    <row r="37" spans="1:10" ht="13.5" thickBot="1" x14ac:dyDescent="0.25">
      <c r="A37" s="185"/>
      <c r="B37" s="188"/>
      <c r="C37" s="189"/>
      <c r="D37" s="189"/>
      <c r="E37" s="189"/>
      <c r="F37" s="189"/>
      <c r="G37" s="192"/>
      <c r="H37" s="193"/>
      <c r="I37" s="196"/>
      <c r="J37" s="197"/>
    </row>
    <row r="38" spans="1:10" ht="15.75" thickBot="1" x14ac:dyDescent="0.3">
      <c r="A38" s="101" t="s">
        <v>161</v>
      </c>
      <c r="B38" s="172"/>
      <c r="C38" s="173"/>
      <c r="D38" s="173"/>
      <c r="E38" s="173"/>
      <c r="F38" s="174"/>
      <c r="G38" s="175"/>
      <c r="H38" s="176"/>
      <c r="I38" s="102"/>
      <c r="J38" s="103">
        <f>G38</f>
        <v>0</v>
      </c>
    </row>
    <row r="39" spans="1:10" ht="15.75" thickBot="1" x14ac:dyDescent="0.3">
      <c r="A39" s="101" t="s">
        <v>162</v>
      </c>
      <c r="B39" s="172"/>
      <c r="C39" s="173"/>
      <c r="D39" s="173"/>
      <c r="E39" s="173"/>
      <c r="F39" s="174"/>
      <c r="G39" s="175"/>
      <c r="H39" s="176"/>
      <c r="I39" s="104"/>
      <c r="J39" s="103">
        <f>G39</f>
        <v>0</v>
      </c>
    </row>
    <row r="40" spans="1:10" ht="15.75" thickBot="1" x14ac:dyDescent="0.3">
      <c r="A40" s="105" t="s">
        <v>163</v>
      </c>
      <c r="B40" s="172"/>
      <c r="C40" s="173"/>
      <c r="D40" s="173"/>
      <c r="E40" s="173"/>
      <c r="F40" s="174"/>
      <c r="G40" s="175"/>
      <c r="H40" s="176"/>
      <c r="I40" s="106"/>
      <c r="J40" s="103">
        <f>G40</f>
        <v>0</v>
      </c>
    </row>
    <row r="41" spans="1:10" ht="13.5" thickBot="1" x14ac:dyDescent="0.25">
      <c r="A41" s="101" t="s">
        <v>164</v>
      </c>
      <c r="B41" s="177" t="s">
        <v>165</v>
      </c>
      <c r="C41" s="173"/>
      <c r="D41" s="173"/>
      <c r="E41" s="173"/>
      <c r="F41" s="174"/>
      <c r="G41" s="178">
        <v>237720</v>
      </c>
      <c r="H41" s="179"/>
      <c r="I41" s="107"/>
      <c r="J41" s="108">
        <f>G41</f>
        <v>237720</v>
      </c>
    </row>
    <row r="42" spans="1:10" ht="13.5" thickBot="1" x14ac:dyDescent="0.25">
      <c r="A42" s="109" t="s">
        <v>166</v>
      </c>
      <c r="B42" s="172"/>
      <c r="C42" s="173"/>
      <c r="D42" s="173"/>
      <c r="E42" s="173"/>
      <c r="F42" s="174"/>
      <c r="G42" s="175"/>
      <c r="H42" s="176"/>
      <c r="I42" s="110"/>
      <c r="J42" s="108">
        <f>G42</f>
        <v>0</v>
      </c>
    </row>
    <row r="43" spans="1:10" ht="15.75" thickBot="1" x14ac:dyDescent="0.4">
      <c r="A43" s="109"/>
      <c r="B43" s="172"/>
      <c r="C43" s="173"/>
      <c r="D43" s="173"/>
      <c r="E43" s="173"/>
      <c r="F43" s="174"/>
      <c r="G43" s="180">
        <f>SUM(G38:H42)</f>
        <v>237720</v>
      </c>
      <c r="H43" s="181"/>
      <c r="I43" s="111"/>
      <c r="J43" s="112">
        <f>SUM(J38:J42)</f>
        <v>237720</v>
      </c>
    </row>
    <row r="45" spans="1:10" ht="15" x14ac:dyDescent="0.35">
      <c r="A45" s="113"/>
      <c r="B45" s="139"/>
      <c r="C45" s="139"/>
      <c r="D45" s="139"/>
      <c r="E45" s="139"/>
      <c r="F45" s="139"/>
      <c r="G45" s="115"/>
      <c r="H45" s="115"/>
      <c r="I45" s="116"/>
      <c r="J45" s="117"/>
    </row>
    <row r="46" spans="1:10" ht="26.25" customHeight="1" x14ac:dyDescent="0.25">
      <c r="A46" s="182" t="s">
        <v>167</v>
      </c>
      <c r="B46" s="182"/>
      <c r="C46" s="182"/>
      <c r="D46" s="182"/>
      <c r="E46" s="182"/>
      <c r="F46" s="182"/>
      <c r="G46" s="182"/>
      <c r="H46" s="182"/>
      <c r="I46" s="182"/>
      <c r="J46" s="182"/>
    </row>
    <row r="47" spans="1:10" ht="16.5" customHeight="1" x14ac:dyDescent="0.2">
      <c r="A47" s="85" t="s">
        <v>168</v>
      </c>
      <c r="J47" s="113"/>
    </row>
    <row r="48" spans="1:10" ht="16.5" customHeight="1" x14ac:dyDescent="0.2">
      <c r="J48" s="113"/>
    </row>
    <row r="49" spans="1:10" ht="17.25" customHeight="1" thickBot="1" x14ac:dyDescent="0.25">
      <c r="A49" s="85" t="s">
        <v>169</v>
      </c>
      <c r="C49" s="136" t="str">
        <f>'[1]1110'!C67</f>
        <v>19TH</v>
      </c>
      <c r="D49" s="95" t="s">
        <v>28</v>
      </c>
      <c r="E49" s="168" t="str">
        <f>'[1]1110'!E67:F67</f>
        <v>FEBRUARY</v>
      </c>
      <c r="F49" s="168"/>
      <c r="G49" s="89">
        <f>'[1]1110'!G67</f>
        <v>2015</v>
      </c>
      <c r="H49" s="183"/>
      <c r="I49" s="183"/>
      <c r="J49" s="183"/>
    </row>
    <row r="50" spans="1:10" x14ac:dyDescent="0.2">
      <c r="G50" s="118"/>
      <c r="H50" s="90"/>
      <c r="I50" s="90"/>
      <c r="J50" s="90"/>
    </row>
    <row r="51" spans="1:10" x14ac:dyDescent="0.2">
      <c r="A51" s="84" t="s">
        <v>53</v>
      </c>
      <c r="G51" s="118"/>
      <c r="H51" s="167"/>
      <c r="I51" s="167"/>
      <c r="J51" s="167"/>
    </row>
    <row r="52" spans="1:10" x14ac:dyDescent="0.2">
      <c r="A52" s="167"/>
      <c r="B52" s="167"/>
      <c r="C52" s="167"/>
      <c r="D52" s="167"/>
      <c r="E52" s="167"/>
      <c r="F52" s="167"/>
      <c r="G52" s="90"/>
      <c r="H52" s="167"/>
      <c r="I52" s="167"/>
      <c r="J52" s="167"/>
    </row>
    <row r="53" spans="1:10" ht="13.5" thickBot="1" x14ac:dyDescent="0.25">
      <c r="A53" s="167"/>
      <c r="B53" s="167"/>
      <c r="C53" s="167"/>
      <c r="D53" s="167"/>
      <c r="E53" s="167"/>
      <c r="F53" s="167"/>
      <c r="G53" s="118"/>
      <c r="H53" s="168"/>
      <c r="I53" s="168"/>
      <c r="J53" s="168"/>
    </row>
    <row r="54" spans="1:10" ht="13.5" thickBot="1" x14ac:dyDescent="0.25">
      <c r="A54" s="168"/>
      <c r="B54" s="168"/>
      <c r="C54" s="168"/>
      <c r="D54" s="168"/>
      <c r="E54" s="168"/>
      <c r="F54" s="168"/>
      <c r="G54" s="90"/>
      <c r="H54" s="90" t="s">
        <v>170</v>
      </c>
      <c r="I54" s="90"/>
      <c r="J54" s="90"/>
    </row>
    <row r="55" spans="1:10" x14ac:dyDescent="0.2">
      <c r="A55" s="119" t="s">
        <v>171</v>
      </c>
      <c r="B55" s="113"/>
      <c r="C55" s="113"/>
      <c r="D55" s="113"/>
      <c r="E55" s="113"/>
      <c r="F55" s="113"/>
      <c r="G55" s="120"/>
      <c r="H55" s="90"/>
      <c r="I55" s="90"/>
      <c r="J55" s="90"/>
    </row>
    <row r="56" spans="1:10" x14ac:dyDescent="0.2">
      <c r="A56" s="119"/>
      <c r="B56" s="113"/>
      <c r="C56" s="113"/>
      <c r="D56" s="113"/>
      <c r="E56" s="113"/>
      <c r="F56" s="113"/>
      <c r="G56" s="120"/>
      <c r="H56" s="167"/>
      <c r="I56" s="167"/>
      <c r="J56" s="167"/>
    </row>
    <row r="57" spans="1:10" x14ac:dyDescent="0.2">
      <c r="A57" s="119"/>
      <c r="B57" s="113"/>
      <c r="C57" s="113"/>
      <c r="D57" s="113"/>
      <c r="E57" s="113"/>
      <c r="F57" s="113"/>
      <c r="G57" s="120"/>
      <c r="H57" s="167"/>
      <c r="I57" s="167"/>
      <c r="J57" s="167"/>
    </row>
    <row r="58" spans="1:10" ht="13.5" thickBot="1" x14ac:dyDescent="0.25">
      <c r="A58" s="119"/>
      <c r="B58" s="113"/>
      <c r="C58" s="113"/>
      <c r="D58" s="113"/>
      <c r="E58" s="113"/>
      <c r="F58" s="113"/>
      <c r="G58" s="120"/>
      <c r="H58" s="168"/>
      <c r="I58" s="168"/>
      <c r="J58" s="168"/>
    </row>
    <row r="59" spans="1:10" x14ac:dyDescent="0.2">
      <c r="A59" s="119"/>
      <c r="B59" s="113"/>
      <c r="C59" s="113"/>
      <c r="D59" s="113"/>
      <c r="E59" s="113"/>
      <c r="F59" s="113"/>
      <c r="G59" s="120"/>
      <c r="H59" s="90" t="s">
        <v>172</v>
      </c>
      <c r="I59" s="90"/>
      <c r="J59" s="90"/>
    </row>
    <row r="88" spans="1:10" x14ac:dyDescent="0.2">
      <c r="A88" s="85" t="s">
        <v>168</v>
      </c>
      <c r="J88" s="113"/>
    </row>
    <row r="89" spans="1:10" ht="16.5" thickBot="1" x14ac:dyDescent="0.3">
      <c r="A89" s="85" t="s">
        <v>169</v>
      </c>
      <c r="C89" s="136"/>
      <c r="D89" s="95" t="s">
        <v>28</v>
      </c>
      <c r="E89" s="168"/>
      <c r="F89" s="168"/>
      <c r="G89" s="85">
        <v>2011</v>
      </c>
      <c r="H89" s="166" t="s">
        <v>173</v>
      </c>
      <c r="I89" s="166"/>
      <c r="J89" s="166"/>
    </row>
    <row r="90" spans="1:10" x14ac:dyDescent="0.2">
      <c r="G90" s="118"/>
      <c r="H90" s="167"/>
      <c r="I90" s="167"/>
      <c r="J90" s="167"/>
    </row>
    <row r="91" spans="1:10" ht="13.5" thickBot="1" x14ac:dyDescent="0.25">
      <c r="A91" s="84" t="s">
        <v>53</v>
      </c>
      <c r="G91" s="118" t="s">
        <v>170</v>
      </c>
      <c r="H91" s="168"/>
      <c r="I91" s="168"/>
      <c r="J91" s="168"/>
    </row>
    <row r="92" spans="1:10" x14ac:dyDescent="0.2">
      <c r="A92" s="167"/>
      <c r="B92" s="167"/>
      <c r="C92" s="167"/>
      <c r="D92" s="167"/>
      <c r="E92" s="167"/>
      <c r="F92" s="167"/>
      <c r="G92" s="90"/>
      <c r="H92" s="170"/>
      <c r="I92" s="170"/>
      <c r="J92" s="170"/>
    </row>
    <row r="93" spans="1:10" ht="13.5" thickBot="1" x14ac:dyDescent="0.25">
      <c r="A93" s="167"/>
      <c r="B93" s="167"/>
      <c r="C93" s="167"/>
      <c r="D93" s="167"/>
      <c r="E93" s="167"/>
      <c r="F93" s="167"/>
      <c r="G93" s="118" t="s">
        <v>174</v>
      </c>
      <c r="H93" s="168"/>
      <c r="I93" s="168"/>
      <c r="J93" s="168"/>
    </row>
    <row r="94" spans="1:10" ht="13.5" thickBot="1" x14ac:dyDescent="0.25">
      <c r="A94" s="168"/>
      <c r="B94" s="168"/>
      <c r="C94" s="168"/>
      <c r="D94" s="168"/>
      <c r="E94" s="168"/>
      <c r="F94" s="168"/>
      <c r="G94" s="90"/>
      <c r="H94" s="170"/>
      <c r="I94" s="170"/>
      <c r="J94" s="170"/>
    </row>
    <row r="95" spans="1:10" ht="13.5" thickBot="1" x14ac:dyDescent="0.25">
      <c r="A95" s="119" t="s">
        <v>171</v>
      </c>
      <c r="B95" s="113"/>
      <c r="C95" s="113"/>
      <c r="D95" s="113"/>
      <c r="E95" s="113"/>
      <c r="F95" s="113"/>
      <c r="G95" s="120" t="s">
        <v>174</v>
      </c>
      <c r="H95" s="168"/>
      <c r="I95" s="168"/>
      <c r="J95" s="168"/>
    </row>
    <row r="96" spans="1:10" ht="15.75" x14ac:dyDescent="0.25">
      <c r="A96" s="166" t="s">
        <v>175</v>
      </c>
      <c r="B96" s="166"/>
      <c r="C96" s="166"/>
      <c r="D96" s="166"/>
      <c r="E96" s="166"/>
      <c r="F96" s="166"/>
      <c r="G96" s="166"/>
      <c r="H96" s="166"/>
      <c r="I96" s="166"/>
      <c r="J96" s="166"/>
    </row>
    <row r="98" spans="1:10" x14ac:dyDescent="0.2">
      <c r="A98" s="85" t="s">
        <v>176</v>
      </c>
    </row>
    <row r="100" spans="1:10" x14ac:dyDescent="0.2">
      <c r="A100" s="85" t="s">
        <v>177</v>
      </c>
    </row>
    <row r="101" spans="1:10" x14ac:dyDescent="0.2">
      <c r="A101" s="85" t="s">
        <v>178</v>
      </c>
    </row>
    <row r="102" spans="1:10" x14ac:dyDescent="0.2">
      <c r="A102" s="85" t="s">
        <v>179</v>
      </c>
    </row>
    <row r="103" spans="1:10" x14ac:dyDescent="0.2">
      <c r="A103" s="85" t="s">
        <v>180</v>
      </c>
    </row>
    <row r="105" spans="1:10" ht="13.5" thickBot="1" x14ac:dyDescent="0.25">
      <c r="A105" s="85" t="s">
        <v>181</v>
      </c>
      <c r="B105" s="171" t="s">
        <v>182</v>
      </c>
      <c r="C105" s="171"/>
      <c r="D105" s="85" t="s">
        <v>183</v>
      </c>
      <c r="E105" s="113"/>
      <c r="F105" s="136"/>
      <c r="G105" s="95" t="s">
        <v>28</v>
      </c>
      <c r="H105" s="136"/>
      <c r="I105" s="136">
        <v>2011</v>
      </c>
    </row>
    <row r="107" spans="1:10" x14ac:dyDescent="0.2">
      <c r="A107" s="84" t="s">
        <v>53</v>
      </c>
      <c r="F107" s="84" t="s">
        <v>184</v>
      </c>
    </row>
    <row r="108" spans="1:10" x14ac:dyDescent="0.2">
      <c r="F108" s="167"/>
      <c r="G108" s="167"/>
      <c r="H108" s="167"/>
      <c r="I108" s="167"/>
    </row>
    <row r="109" spans="1:10" ht="13.5" thickBot="1" x14ac:dyDescent="0.25">
      <c r="F109" s="168"/>
      <c r="G109" s="168"/>
      <c r="H109" s="168"/>
      <c r="I109" s="168"/>
      <c r="J109" s="84" t="s">
        <v>170</v>
      </c>
    </row>
    <row r="110" spans="1:10" x14ac:dyDescent="0.2">
      <c r="F110" s="167"/>
      <c r="G110" s="167"/>
      <c r="H110" s="167"/>
      <c r="I110" s="167"/>
      <c r="J110" s="84"/>
    </row>
    <row r="111" spans="1:10" ht="13.5" thickBot="1" x14ac:dyDescent="0.25">
      <c r="A111" s="167"/>
      <c r="B111" s="167"/>
      <c r="C111" s="167"/>
      <c r="D111" s="167"/>
      <c r="E111" s="167"/>
      <c r="F111" s="168"/>
      <c r="G111" s="168"/>
      <c r="H111" s="168"/>
      <c r="I111" s="168"/>
      <c r="J111" s="84" t="s">
        <v>174</v>
      </c>
    </row>
    <row r="112" spans="1:10" x14ac:dyDescent="0.2">
      <c r="A112" s="169"/>
      <c r="B112" s="169"/>
      <c r="C112" s="169"/>
      <c r="D112" s="169"/>
      <c r="E112" s="169"/>
      <c r="F112" s="167"/>
      <c r="G112" s="167"/>
      <c r="H112" s="167"/>
      <c r="I112" s="167"/>
      <c r="J112" s="84"/>
    </row>
    <row r="113" spans="1:10" ht="13.5" thickBot="1" x14ac:dyDescent="0.25">
      <c r="A113" s="119" t="s">
        <v>185</v>
      </c>
      <c r="B113" s="119"/>
      <c r="C113" s="119"/>
      <c r="D113" s="119"/>
      <c r="F113" s="168"/>
      <c r="G113" s="168"/>
      <c r="H113" s="168"/>
      <c r="I113" s="168"/>
      <c r="J113" s="84" t="s">
        <v>174</v>
      </c>
    </row>
  </sheetData>
  <mergeCells count="55">
    <mergeCell ref="F110:I111"/>
    <mergeCell ref="A111:E112"/>
    <mergeCell ref="F112:I113"/>
    <mergeCell ref="A92:F94"/>
    <mergeCell ref="H92:J93"/>
    <mergeCell ref="H94:J95"/>
    <mergeCell ref="A96:J96"/>
    <mergeCell ref="B105:C105"/>
    <mergeCell ref="F108:I109"/>
    <mergeCell ref="H51:J53"/>
    <mergeCell ref="A52:F54"/>
    <mergeCell ref="H56:J58"/>
    <mergeCell ref="E89:F89"/>
    <mergeCell ref="H89:J89"/>
    <mergeCell ref="H90:J91"/>
    <mergeCell ref="B42:F42"/>
    <mergeCell ref="G42:H42"/>
    <mergeCell ref="B43:F43"/>
    <mergeCell ref="G43:H43"/>
    <mergeCell ref="A46:J46"/>
    <mergeCell ref="E49:F49"/>
    <mergeCell ref="H49:J49"/>
    <mergeCell ref="B39:F39"/>
    <mergeCell ref="G39:H39"/>
    <mergeCell ref="B40:F40"/>
    <mergeCell ref="G40:H40"/>
    <mergeCell ref="B41:F41"/>
    <mergeCell ref="G41:H41"/>
    <mergeCell ref="G32:I32"/>
    <mergeCell ref="A36:A37"/>
    <mergeCell ref="B36:F37"/>
    <mergeCell ref="G36:H37"/>
    <mergeCell ref="I36:J37"/>
    <mergeCell ref="B38:F38"/>
    <mergeCell ref="G38:H38"/>
    <mergeCell ref="B16:G16"/>
    <mergeCell ref="I16:J16"/>
    <mergeCell ref="B17:G17"/>
    <mergeCell ref="I17:J17"/>
    <mergeCell ref="I18:J18"/>
    <mergeCell ref="I19:J19"/>
    <mergeCell ref="A7:J7"/>
    <mergeCell ref="B13:G13"/>
    <mergeCell ref="I13:J13"/>
    <mergeCell ref="B14:G14"/>
    <mergeCell ref="I14:J14"/>
    <mergeCell ref="B15:G15"/>
    <mergeCell ref="I15:J15"/>
    <mergeCell ref="A2:J2"/>
    <mergeCell ref="A4:B4"/>
    <mergeCell ref="C4:H4"/>
    <mergeCell ref="I4:J4"/>
    <mergeCell ref="A5:B5"/>
    <mergeCell ref="C5:H5"/>
    <mergeCell ref="I5:J5"/>
  </mergeCells>
  <printOptions horizontalCentered="1"/>
  <pageMargins left="0.25" right="0.25" top="0.25" bottom="0.25" header="0.5" footer="0.5"/>
  <pageSetup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BB348-15</vt:lpstr>
      <vt:lpstr>BB349-15</vt:lpstr>
      <vt:lpstr>BB 350-15</vt:lpstr>
      <vt:lpstr>BB 351-15</vt:lpstr>
      <vt:lpstr>BB 352-15</vt:lpstr>
      <vt:lpstr>BB353-15</vt:lpstr>
      <vt:lpstr>BB354-15</vt:lpstr>
      <vt:lpstr>'BB 350-15'!Print_Area</vt:lpstr>
      <vt:lpstr>'BB 351-15'!Print_Area</vt:lpstr>
      <vt:lpstr>'BB 352-15'!Print_Area</vt:lpstr>
      <vt:lpstr>'BB348-15'!Print_Area</vt:lpstr>
      <vt:lpstr>'BB349-15'!Print_Area</vt:lpstr>
      <vt:lpstr>'BB353-15'!Print_Area</vt:lpstr>
      <vt:lpstr>'BB354-15'!Print_Area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Prince, Karen</dc:creator>
  <cp:lastModifiedBy>Prince, Karen</cp:lastModifiedBy>
  <cp:lastPrinted>2015-02-17T16:58:07Z</cp:lastPrinted>
  <dcterms:created xsi:type="dcterms:W3CDTF">2015-01-21T20:18:44Z</dcterms:created>
  <dcterms:modified xsi:type="dcterms:W3CDTF">2015-02-17T16:59:16Z</dcterms:modified>
</cp:coreProperties>
</file>